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0" windowWidth="14055" windowHeight="3840" firstSheet="3" activeTab="4"/>
  </bookViews>
  <sheets>
    <sheet name="FORMULARIO DE ALMACEN" sheetId="2" r:id="rId1"/>
    <sheet name="FORMULARIO DE ALMACEN (2)" sheetId="3" r:id="rId2"/>
    <sheet name="INVENTARIO DE ALMACEN (I) " sheetId="5" r:id="rId3"/>
    <sheet name="RELACCION DE INVENTARIO (3)" sheetId="13" r:id="rId4"/>
    <sheet name="RELACCION DE INVENTARIO (4)" sheetId="15" r:id="rId5"/>
  </sheets>
  <definedNames>
    <definedName name="_xlnm.Print_Area" localSheetId="3">'RELACCION DE INVENTARIO (3)'!$A$1:$G$101</definedName>
  </definedNames>
  <calcPr calcId="145621"/>
</workbook>
</file>

<file path=xl/calcChain.xml><?xml version="1.0" encoding="utf-8"?>
<calcChain xmlns="http://schemas.openxmlformats.org/spreadsheetml/2006/main">
  <c r="G90" i="15"/>
  <c r="G89"/>
  <c r="G88"/>
  <c r="G87"/>
  <c r="G75" l="1"/>
  <c r="G82" l="1"/>
  <c r="G80"/>
  <c r="G79"/>
  <c r="G85"/>
  <c r="G86" l="1"/>
  <c r="G83" l="1"/>
  <c r="G84"/>
  <c r="G28" l="1"/>
  <c r="G29"/>
  <c r="G27" l="1"/>
  <c r="G26"/>
  <c r="G33" l="1"/>
  <c r="G81" l="1"/>
  <c r="G78"/>
  <c r="G77"/>
  <c r="G76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2"/>
  <c r="G31"/>
  <c r="G30"/>
  <c r="G25"/>
  <c r="G24"/>
  <c r="G23"/>
  <c r="G22"/>
  <c r="G21"/>
  <c r="G20"/>
  <c r="G19"/>
  <c r="G18"/>
  <c r="G17"/>
  <c r="G16"/>
  <c r="G15"/>
  <c r="G14"/>
  <c r="G13"/>
  <c r="G12"/>
  <c r="G11"/>
  <c r="G10"/>
  <c r="G93" l="1"/>
  <c r="G23" i="13"/>
  <c r="G24"/>
  <c r="G25"/>
  <c r="G26"/>
  <c r="G27"/>
  <c r="G28"/>
  <c r="G29"/>
  <c r="G30"/>
  <c r="G31"/>
  <c r="G22"/>
  <c r="G18" l="1"/>
  <c r="G19"/>
  <c r="G20"/>
  <c r="G21"/>
  <c r="G88" l="1"/>
  <c r="G87"/>
  <c r="G86"/>
  <c r="G85"/>
  <c r="G84"/>
  <c r="G83"/>
  <c r="G82"/>
  <c r="G81"/>
  <c r="G80"/>
  <c r="G79"/>
  <c r="G78"/>
  <c r="G62" l="1"/>
  <c r="G63"/>
  <c r="G42" l="1"/>
  <c r="G14" l="1"/>
  <c r="G58"/>
  <c r="G59"/>
  <c r="G41"/>
  <c r="G47"/>
  <c r="G49"/>
  <c r="G50"/>
  <c r="G60"/>
  <c r="G61"/>
  <c r="G64"/>
  <c r="G65"/>
  <c r="G66"/>
  <c r="G67"/>
  <c r="G68"/>
  <c r="G69"/>
  <c r="G70"/>
  <c r="G71"/>
  <c r="G72"/>
  <c r="G73"/>
  <c r="G74"/>
  <c r="G57"/>
  <c r="G36" l="1"/>
  <c r="G37"/>
  <c r="G38"/>
  <c r="G39"/>
  <c r="G40"/>
  <c r="G43"/>
  <c r="G44"/>
  <c r="G45"/>
  <c r="G46"/>
  <c r="G48"/>
  <c r="G51"/>
  <c r="G52"/>
  <c r="G53"/>
  <c r="G54"/>
  <c r="G55"/>
  <c r="G56"/>
  <c r="G35"/>
  <c r="G97"/>
  <c r="G96"/>
  <c r="G95"/>
  <c r="G94"/>
  <c r="G93"/>
  <c r="G92"/>
  <c r="G91"/>
  <c r="G90"/>
  <c r="G89"/>
  <c r="G98"/>
  <c r="G77"/>
  <c r="G76"/>
  <c r="G75"/>
  <c r="G34"/>
  <c r="G33"/>
  <c r="G32"/>
  <c r="G17"/>
  <c r="G16"/>
  <c r="G15"/>
  <c r="G13"/>
  <c r="G12"/>
  <c r="G11"/>
  <c r="G10"/>
  <c r="G99" l="1"/>
  <c r="E99" i="5" l="1"/>
  <c r="E87"/>
  <c r="E86"/>
  <c r="E85"/>
  <c r="E84"/>
  <c r="E83"/>
  <c r="E69"/>
  <c r="E67"/>
  <c r="E66"/>
  <c r="E65"/>
  <c r="E63"/>
  <c r="E62"/>
  <c r="E47"/>
  <c r="E46"/>
  <c r="E44"/>
  <c r="E43"/>
  <c r="E41"/>
  <c r="E40"/>
  <c r="E39"/>
  <c r="E38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</calcChain>
</file>

<file path=xl/sharedStrings.xml><?xml version="1.0" encoding="utf-8"?>
<sst xmlns="http://schemas.openxmlformats.org/spreadsheetml/2006/main" count="1186" uniqueCount="704">
  <si>
    <t>Presidencia de la Republica</t>
  </si>
  <si>
    <t>Dirección General de Desarrollo Fronterizo</t>
  </si>
  <si>
    <t>DEPARTAMENTO DE CONTABILIDAD</t>
  </si>
  <si>
    <t>INVENTARIO DE MATERIAL GASTABLE DE ESTA INSTITUCION</t>
  </si>
  <si>
    <t>DESCRIPCION</t>
  </si>
  <si>
    <t>PRECIO X UD</t>
  </si>
  <si>
    <t>BALANCE ENTRADA</t>
  </si>
  <si>
    <t>REBAJA DEL MONTO</t>
  </si>
  <si>
    <t>BALANCE SALIDA</t>
  </si>
  <si>
    <t>ENTRADA</t>
  </si>
  <si>
    <t>SALIDA</t>
  </si>
  <si>
    <t>BALANCE</t>
  </si>
  <si>
    <t>CAJA DE ESPIRAL(100X CAJA)</t>
  </si>
  <si>
    <t>CAJAS DE FOLDER DE COLORES 8 1/2 X 11 (ROJO, AZUL Y VERDE</t>
  </si>
  <si>
    <t>CAJAS DE FOLDERS 8 1/2 X 11</t>
  </si>
  <si>
    <t>CAJAS DE FOLDERS 8 1/2 X 14</t>
  </si>
  <si>
    <t>CAJAS DE LAPIZ DE CARBON</t>
  </si>
  <si>
    <t>CAJAS DE PAPEL FOTOGRAFIA</t>
  </si>
  <si>
    <t>CAJAS LABEL P/CD</t>
  </si>
  <si>
    <t>CANALETAS DE  3/4 CON CINTA DOBLE CARA</t>
  </si>
  <si>
    <t>CINTA ADHESIVA ANCHA</t>
  </si>
  <si>
    <t>CONOS DE CD 50/1</t>
  </si>
  <si>
    <t>CONOS DE DVD 50/1</t>
  </si>
  <si>
    <t>COPAS ALTAS</t>
  </si>
  <si>
    <t>COPAS PARA AGUA</t>
  </si>
  <si>
    <t>DISPENSADORES P/CINTA</t>
  </si>
  <si>
    <t>ESPIRALES PARA ENCUADERNAR 10 mm</t>
  </si>
  <si>
    <t>ESPIRALES PARA ENCUADERNAR 16 mm</t>
  </si>
  <si>
    <t>FARDOS DE CAFÉ SANTO DOMINGO 20/1</t>
  </si>
  <si>
    <t>GANCHOS MARIPOSA GRANDES</t>
  </si>
  <si>
    <t>GANCHOS MARIPOSA PEQUENOS</t>
  </si>
  <si>
    <t>GRAPADORAS</t>
  </si>
  <si>
    <t>HUMEDECEDOR DACTILAR (DEDOS)</t>
  </si>
  <si>
    <t>KIT DE CARTUCHO EPSON L200</t>
  </si>
  <si>
    <t>LAPICEROS NEGROS,NEGROS Y ROJOS</t>
  </si>
  <si>
    <t>LIBRAS AZUCAR CREMA</t>
  </si>
  <si>
    <t>LIBRETAS RAYADAS GRANDES</t>
  </si>
  <si>
    <t>LIBRETAS RAYADAS PEQUENAS</t>
  </si>
  <si>
    <t>LIBROS RECORD 500 PAGS.</t>
  </si>
  <si>
    <t>LIQUIDO CORRECTOR (LIQUID PAPER)</t>
  </si>
  <si>
    <t>MARCADORES (NEGRO Y AZUL)</t>
  </si>
  <si>
    <t>PAPEL DE HILO BLANCO 8 1/2 X 11</t>
  </si>
  <si>
    <t>PAQUETES DE LABEL P/SOBRES</t>
  </si>
  <si>
    <t>PERFORADORA DE 2 HOYOS</t>
  </si>
  <si>
    <t>PERFORADORA DE 3 HOYOS</t>
  </si>
  <si>
    <t>POST-IT GRANDES</t>
  </si>
  <si>
    <t>POST-IT GRANDES DE COLORES</t>
  </si>
  <si>
    <t>POST-IT MARCADORES DE PAGINAS</t>
  </si>
  <si>
    <t>POST-IT PEQUENOS</t>
  </si>
  <si>
    <t>REPUESTO P/BOLIGRAFO PARKER (MEDIANO) AZUL</t>
  </si>
  <si>
    <t>RESALTADORES VARIOS COLORES</t>
  </si>
  <si>
    <t xml:space="preserve">RESMAS DE CARTULINA DE HILO CREMA </t>
  </si>
  <si>
    <t>ROLLO DE ALAMBRE NO.12</t>
  </si>
  <si>
    <t>ROLLO DE ALAMBRE NO.12 DUPLEX</t>
  </si>
  <si>
    <t>ROLLOS DE PAPEL PARA FAX</t>
  </si>
  <si>
    <t>RUBBER BAND (BANDA DE GOMAS)</t>
  </si>
  <si>
    <t>SACA GRAPAS</t>
  </si>
  <si>
    <t>SACA PUNTA ELECTRICO</t>
  </si>
  <si>
    <t>SEPARADOR P/CARPETAS</t>
  </si>
  <si>
    <t>TASAS P/CHOCOLATE CON SU PLATO APILABLE</t>
  </si>
  <si>
    <t>TASAS PARA CAFÉ CON SU PLATO APILABLE</t>
  </si>
  <si>
    <t>TINTAS HP 60 COLOR</t>
  </si>
  <si>
    <t>TINTAS HP 60 NEGRO</t>
  </si>
  <si>
    <t>TINTAS HP NO. 122 COLOR</t>
  </si>
  <si>
    <t>TINTAS HP NO. 122 NEGRO</t>
  </si>
  <si>
    <t>TONER HP 05A</t>
  </si>
  <si>
    <t>TONER HP 13A</t>
  </si>
  <si>
    <t>TONER HP 35A</t>
  </si>
  <si>
    <t>TONER HP 85A</t>
  </si>
  <si>
    <t>TONERS HP CB540A NEGRO ORIGINAL</t>
  </si>
  <si>
    <t>TONERS HP CB541A  AZUL ORIGINAL</t>
  </si>
  <si>
    <t>TONERS HP CB542A AMARILLO ORIGINAL</t>
  </si>
  <si>
    <t>TONERS HP CB543A MAGNETA ORIGINAL</t>
  </si>
  <si>
    <t>UHU  EN PASTA</t>
  </si>
  <si>
    <t>UHU LIQUIDO</t>
  </si>
  <si>
    <t>UNDS CINTA ADHESIVA P/DISPENSADORES</t>
  </si>
  <si>
    <t>UNDS DE REGLAS</t>
  </si>
  <si>
    <t>UNDS DE REGLETAS ELECTRICAS  DE 6 CONECTORES</t>
  </si>
  <si>
    <t>UNDS EXTENCIONES ELECTRICAS DE 10 PIES</t>
  </si>
  <si>
    <t>UNDS TIJERAS</t>
  </si>
  <si>
    <t>tomn 8a</t>
  </si>
  <si>
    <t>Azucar blanca  (libras)</t>
  </si>
  <si>
    <t>Azucar crema  (libras)</t>
  </si>
  <si>
    <t>Azucar crema (LIBRA)</t>
  </si>
  <si>
    <t>Bolsas o fundas de plastico faldos 55gls 100/1</t>
  </si>
  <si>
    <t>Bolsas o fundas de plastico 24X30 GL 100/1</t>
  </si>
  <si>
    <t>Bolsos o fundas de plastico fardo 55gls 100/1</t>
  </si>
  <si>
    <t>bolsas fundas de plastico30 gl 100/1</t>
  </si>
  <si>
    <t>Fundas 17x22 100-1 (faldo)</t>
  </si>
  <si>
    <t>Boligrafos rectatil azul</t>
  </si>
  <si>
    <t>Caja de boligrafo</t>
  </si>
  <si>
    <t>Caja Lapiceros azul</t>
  </si>
  <si>
    <t>Caja Lapiceros Negros</t>
  </si>
  <si>
    <t>Caja Lapiz de Carbon</t>
  </si>
  <si>
    <t>Brillos grueso verde para fregar (doc)</t>
  </si>
  <si>
    <t>Brillos para fragar la maquina (doc)</t>
  </si>
  <si>
    <t>Brillo verde (docenas)</t>
  </si>
  <si>
    <t>Brillo grueso (docenas)</t>
  </si>
  <si>
    <t>Café  (fardos)</t>
  </si>
  <si>
    <t>Faldo de café</t>
  </si>
  <si>
    <t>Caja de clips grande</t>
  </si>
  <si>
    <t>Caja de Clip Grandes</t>
  </si>
  <si>
    <t>Caja de Clip Pequeñas</t>
  </si>
  <si>
    <t>Clips pequeño</t>
  </si>
  <si>
    <t>Caja de Folder 8 1/2 x 11</t>
  </si>
  <si>
    <t>Caja de Folder 8 1/2 x 14</t>
  </si>
  <si>
    <t>Caja de Folder colores surtidos</t>
  </si>
  <si>
    <t>Caja de ganchos macho / hembra</t>
  </si>
  <si>
    <t>Caja de grapas</t>
  </si>
  <si>
    <t xml:space="preserve">Caja de Grapas standard </t>
  </si>
  <si>
    <t>Caja de lapiz</t>
  </si>
  <si>
    <t xml:space="preserve">Caja de sobre de invitacíon de hilo </t>
  </si>
  <si>
    <t>Caja de sobres para CD</t>
  </si>
  <si>
    <t>Caja MT p/swith de 250A</t>
  </si>
  <si>
    <t>Cajas de vasos desechables #10</t>
  </si>
  <si>
    <r>
      <t xml:space="preserve">Cajas de  vasos desechaples </t>
    </r>
    <r>
      <rPr>
        <sz val="10"/>
        <rFont val="Arial"/>
        <family val="2"/>
      </rPr>
      <t>NO</t>
    </r>
    <r>
      <rPr>
        <sz val="12"/>
        <rFont val="Arial"/>
        <family val="2"/>
      </rPr>
      <t>.10 2500/1</t>
    </r>
  </si>
  <si>
    <t>Cajas de  vasos  peq.  de café 2500/1 plastico</t>
  </si>
  <si>
    <t>Cajas de label para CD</t>
  </si>
  <si>
    <t xml:space="preserve">Cartucho HP 662 tricolor </t>
  </si>
  <si>
    <t>Cartuchos HP 662 negro</t>
  </si>
  <si>
    <t>Cartuchos HP tricolor original</t>
  </si>
  <si>
    <t>Cartuchos HP negro original</t>
  </si>
  <si>
    <t>Cartucho HP 60 negro original (ud)</t>
  </si>
  <si>
    <t>cartucho HP 88 negro</t>
  </si>
  <si>
    <t>Cartuchos  HP  88 amarillo original (ud)</t>
  </si>
  <si>
    <t>Cartuchos epson L200 (ud)</t>
  </si>
  <si>
    <t>cartuchos hp amarillo original  (ud)</t>
  </si>
  <si>
    <t>Cartuchos canon 41 tricolor original (ud)</t>
  </si>
  <si>
    <t>Cartucho canon 40 negro   (ud)</t>
  </si>
  <si>
    <t>Cartuchos HP 662 tricolor  (ud)</t>
  </si>
  <si>
    <t>Cartuchos HP 662 negro original   (ud)</t>
  </si>
  <si>
    <t>Cartuchos HP 122 tricolor original  (ud)</t>
  </si>
  <si>
    <t>Cartuchos HP 60 tricolor original    (ud)</t>
  </si>
  <si>
    <t>Cartuchos HP 8860 amarillo original (ud)</t>
  </si>
  <si>
    <t xml:space="preserve">Cartuchos  HP CB543A magenta original </t>
  </si>
  <si>
    <t>Cartuchos HP 122   (ud)</t>
  </si>
  <si>
    <t>Cartuchos HP 88 negro original   (ud)</t>
  </si>
  <si>
    <t>Cartuchos HP azul original      (ud)</t>
  </si>
  <si>
    <t>Cartucho 420 amarillo</t>
  </si>
  <si>
    <t>Cartucho 88 y</t>
  </si>
  <si>
    <t>Cartucho HP 88</t>
  </si>
  <si>
    <t>cartuchos HP60 color</t>
  </si>
  <si>
    <t>cartuchos HP60 negro</t>
  </si>
  <si>
    <t>Cartucho 320 original mangenta</t>
  </si>
  <si>
    <t>Cartuchos  HP 122</t>
  </si>
  <si>
    <t>Cartuchos de toner original HP 122 color</t>
  </si>
  <si>
    <t>Cartucho HP 88 magenta</t>
  </si>
  <si>
    <t>Cerillas de fosforos  10/1 (ud)</t>
  </si>
  <si>
    <t>Cerillas Fosforos 10/1</t>
  </si>
  <si>
    <t>Cintas Transparente</t>
  </si>
  <si>
    <t>Cintas Adhesivas</t>
  </si>
  <si>
    <t>Cloro para cisterna de 60 pastilla</t>
  </si>
  <si>
    <t>Cloro galones</t>
  </si>
  <si>
    <t>Cono de DVD</t>
  </si>
  <si>
    <t>Cono de CD</t>
  </si>
  <si>
    <t>Cubierto o cucharas juego fino</t>
  </si>
  <si>
    <t>Cucharas plastica 40/25 (faldo)</t>
  </si>
  <si>
    <t>Cubiertos plastica 40/25 (faldo)</t>
  </si>
  <si>
    <t>Detergentes descalin  (gal)</t>
  </si>
  <si>
    <t>Detergente en polvo 30 ( lib)</t>
  </si>
  <si>
    <t>Detergentes Decalin  galones</t>
  </si>
  <si>
    <t xml:space="preserve">Detergentes saco 30 libras </t>
  </si>
  <si>
    <t>Detergente Lirio (galones)</t>
  </si>
  <si>
    <t>Dispensador de papel toalla</t>
  </si>
  <si>
    <t xml:space="preserve">Dispensador de papel </t>
  </si>
  <si>
    <t>Dispensador para Cinta</t>
  </si>
  <si>
    <t>Escobas  plasticas  con su palo (ud)</t>
  </si>
  <si>
    <t>Escobas de goma</t>
  </si>
  <si>
    <t>Goma para sacar agua condor  (und)</t>
  </si>
  <si>
    <t>Escobas plasticas con su palo</t>
  </si>
  <si>
    <t>Escobilla de limpiar vidrio de vehiculos</t>
  </si>
  <si>
    <t>Escobillones  de fibras</t>
  </si>
  <si>
    <t>Papel toalla 8x600 12/1 (faldo)</t>
  </si>
  <si>
    <t>Papel Toalla para dispensador 6/1 (faldo)</t>
  </si>
  <si>
    <t>Papel  Junior para dispensador 12/1 (faldo)</t>
  </si>
  <si>
    <t>Papel Toalla 6/1 (faldo)</t>
  </si>
  <si>
    <t>Papel Junior 12/1 para dispensadores(faldo)</t>
  </si>
  <si>
    <t>Serbilletas 500/1 (faldo)</t>
  </si>
  <si>
    <t xml:space="preserve">Farola grande </t>
  </si>
  <si>
    <t>Farola grande</t>
  </si>
  <si>
    <t>Folder de carpeta institucional</t>
  </si>
  <si>
    <t>Fregonas, Suape, Mapo</t>
  </si>
  <si>
    <t>Cloro  concentrado (galon)</t>
  </si>
  <si>
    <t>Desinfectante lirio (galon)</t>
  </si>
  <si>
    <t>Desgrasante AB (galon)</t>
  </si>
  <si>
    <t>Gladew automatic spray refill (doc)</t>
  </si>
  <si>
    <t>Guantes de limpieza</t>
  </si>
  <si>
    <t>Guantes de limpieza  (doc)</t>
  </si>
  <si>
    <t>Jabon  liquido para las  manos</t>
  </si>
  <si>
    <t>Jabón liquido para mano ( galones)</t>
  </si>
  <si>
    <t>Jabones  cuabas (paquetes 5/1</t>
  </si>
  <si>
    <t xml:space="preserve">Jabones limpior 4/1 </t>
  </si>
  <si>
    <t>Jougurt variado ligth (docena)</t>
  </si>
  <si>
    <t>Jougurt variado ligth</t>
  </si>
  <si>
    <t>Libretas  rayadas.</t>
  </si>
  <si>
    <t>Libreta Rayadas Grandes</t>
  </si>
  <si>
    <t>Libreta Rayadas Pequeñas</t>
  </si>
  <si>
    <t>Lanilla blanca (yarda)</t>
  </si>
  <si>
    <t>Lanilla color rojo</t>
  </si>
  <si>
    <t>Liquido corrector</t>
  </si>
  <si>
    <t xml:space="preserve">Libros record 300 paginas </t>
  </si>
  <si>
    <t>Marcadores de Paginas (1 doc)</t>
  </si>
  <si>
    <t>Marcadores negros y Azul ( 2 doc)</t>
  </si>
  <si>
    <t>Notas adhesivas 3 x3</t>
  </si>
  <si>
    <t>Notas adhesivas 2x3</t>
  </si>
  <si>
    <t>Nota adhesivas 3x3</t>
  </si>
  <si>
    <t>Pasadores de cubo</t>
  </si>
  <si>
    <t>Pasadores de Botella</t>
  </si>
  <si>
    <t>Papel bond  20 8 1/2x11</t>
  </si>
  <si>
    <t xml:space="preserve">Resma de papel  bond  20 8.5x11 </t>
  </si>
  <si>
    <t xml:space="preserve">Resma de papel hilo blanco </t>
  </si>
  <si>
    <t>Resma de papel Bond 8 1/2 x11</t>
  </si>
  <si>
    <t>Resma de Papel Bond 8 1/2 x14</t>
  </si>
  <si>
    <t>Pinol Concentrado (galon)</t>
  </si>
  <si>
    <t xml:space="preserve"> Paquetes  jabon  cuaba   5/1   (paq)</t>
  </si>
  <si>
    <t>Paquetes   jabon en limpior 4/1  (paq)</t>
  </si>
  <si>
    <t>Piedra de Olor para baño  (und)</t>
  </si>
  <si>
    <t>Papel de baño scott 48/1</t>
  </si>
  <si>
    <r>
      <t xml:space="preserve">Platos desechables </t>
    </r>
    <r>
      <rPr>
        <sz val="10"/>
        <rFont val="Arial"/>
        <family val="2"/>
      </rPr>
      <t>NO.</t>
    </r>
    <r>
      <rPr>
        <sz val="12"/>
        <rFont val="Arial"/>
        <family val="2"/>
      </rPr>
      <t xml:space="preserve"> 9 20/25 (cj)</t>
    </r>
  </si>
  <si>
    <t>Platos separador del convertidor</t>
  </si>
  <si>
    <t>Perforadoras de 3 hoyos</t>
  </si>
  <si>
    <t>Perforadoras de 2 hoyos</t>
  </si>
  <si>
    <t>Pegamento UHI en pasta</t>
  </si>
  <si>
    <t>Pegamento UHI en pasta pequeño</t>
  </si>
  <si>
    <t>Paquete de cartulina crema</t>
  </si>
  <si>
    <t>Paquetes de vasos p/café cajas 2500/1</t>
  </si>
  <si>
    <t>Pinol concentrado (galones)</t>
  </si>
  <si>
    <t>Papel Higienico 48/1 (faldo)</t>
  </si>
  <si>
    <t>regletas de conexiones 3 metros (ud)</t>
  </si>
  <si>
    <t>Resaltadores variados colores (2 doc)</t>
  </si>
  <si>
    <t>Reglas</t>
  </si>
  <si>
    <t xml:space="preserve">Reglas plastica </t>
  </si>
  <si>
    <t>Suaper con su palo  (ud)</t>
  </si>
  <si>
    <t>Servilleta  10/400</t>
  </si>
  <si>
    <t>Servilletas 500/1 (faldo)</t>
  </si>
  <si>
    <t>Sacagrapa (12 und)</t>
  </si>
  <si>
    <t>Sacapuntas electricos</t>
  </si>
  <si>
    <t>Separadores de carpeta</t>
  </si>
  <si>
    <t>Torner HP 05A</t>
  </si>
  <si>
    <t>Toner HP 05A</t>
  </si>
  <si>
    <t>Tonel HP 05     (ud)</t>
  </si>
  <si>
    <t>Toner HP 13A</t>
  </si>
  <si>
    <t>Tonel 13A        (ud)</t>
  </si>
  <si>
    <t>Toner hp CB541A azul, negro (ud)</t>
  </si>
  <si>
    <t>Toner CB540A negro original   (ud)</t>
  </si>
  <si>
    <t>TONER 35A    (ud)</t>
  </si>
  <si>
    <t>Tonel HP 85A  (ud)</t>
  </si>
  <si>
    <t>Tijera 1 und</t>
  </si>
  <si>
    <t>toner HP 42A original</t>
  </si>
  <si>
    <t>toner HP 120  original negro</t>
  </si>
  <si>
    <t>Toner 43A mangenta</t>
  </si>
  <si>
    <t>Toner HP 85A</t>
  </si>
  <si>
    <t xml:space="preserve">Toner original 41A </t>
  </si>
  <si>
    <t>Toallas de mano para baño</t>
  </si>
  <si>
    <t>Toallas de p/cocina</t>
  </si>
  <si>
    <t>Zafacon 12</t>
  </si>
  <si>
    <t>Zafacon 10</t>
  </si>
  <si>
    <t xml:space="preserve">Zafacon para baño grande 20 litro </t>
  </si>
  <si>
    <t xml:space="preserve">Zafacon para baño pequeño </t>
  </si>
  <si>
    <t>Vasos desechables de café 50/100</t>
  </si>
  <si>
    <t xml:space="preserve">Faldos servilletas 500/1    </t>
  </si>
  <si>
    <t>Faldo de fundas 17x22 100-1</t>
  </si>
  <si>
    <t>Bolsas o fundas de plastico 24X30GL 100/1</t>
  </si>
  <si>
    <t>Brillos grueso (doc)</t>
  </si>
  <si>
    <t>Suaper con su palo super  (ud)</t>
  </si>
  <si>
    <t xml:space="preserve">Cloro en pastillas 60/1 </t>
  </si>
  <si>
    <t xml:space="preserve">Galones de cloro  concentrado </t>
  </si>
  <si>
    <t>Faldos de cucharas plastica 40/25</t>
  </si>
  <si>
    <t>Faldos de cubiertos plastica 40/25</t>
  </si>
  <si>
    <t>Platos desechables domestico 200/1</t>
  </si>
  <si>
    <t>Cajas de  vasos desechaples #10</t>
  </si>
  <si>
    <t>Detergentes decalin  (gal)</t>
  </si>
  <si>
    <t xml:space="preserve"> Paquetes  jabon  cuaba   5/1        (ud)</t>
  </si>
  <si>
    <t>Paquetes   jabon en limpior 4/1  (ud)</t>
  </si>
  <si>
    <t xml:space="preserve">Galones de desgrasante AB </t>
  </si>
  <si>
    <t>Ambientador de Aire Autom en Spray (doc)</t>
  </si>
  <si>
    <t>Resfrecante  de Aire  en Spray (doc)</t>
  </si>
  <si>
    <t>Ambientador de  Aire en Spray (doc)</t>
  </si>
  <si>
    <t>Toalla de Cocina Blanca ( doc)</t>
  </si>
  <si>
    <t>Detergente Saco 30 lib</t>
  </si>
  <si>
    <t>Galones de Desinfectante de diferente Aroma</t>
  </si>
  <si>
    <t>Fardo Papel higienico de baño 48/1</t>
  </si>
  <si>
    <t>Fardo Papel  Junior para dispensador 12/1</t>
  </si>
  <si>
    <t>Fardo Papel Toalla para dispensador 6/1</t>
  </si>
  <si>
    <t>UNIDAD MEDIA</t>
  </si>
  <si>
    <t>CANTIDAD</t>
  </si>
  <si>
    <t>PRECIO UNITARIO RD$</t>
  </si>
  <si>
    <t>TOTALES  RD$</t>
  </si>
  <si>
    <t>UD</t>
  </si>
  <si>
    <t>LIBRA</t>
  </si>
  <si>
    <t>CAJAS</t>
  </si>
  <si>
    <t>CONO</t>
  </si>
  <si>
    <t>GALON</t>
  </si>
  <si>
    <t>POTE</t>
  </si>
  <si>
    <t>RESMA</t>
  </si>
  <si>
    <t>PAQUETES</t>
  </si>
  <si>
    <t>FALDO</t>
  </si>
  <si>
    <t>YARDA</t>
  </si>
  <si>
    <t>LITRO</t>
  </si>
  <si>
    <t>AZUCAR BLANCA 125/1</t>
  </si>
  <si>
    <t>AZUCAR CREMA  125/1</t>
  </si>
  <si>
    <t>BORRA DE LECHE 300/1</t>
  </si>
  <si>
    <t>CAFÉ SANTO DOMINGO 20/1</t>
  </si>
  <si>
    <t>CARPETAS DE 3 HOYO #2</t>
  </si>
  <si>
    <t>CARPETAS DE 3 HOYO #3</t>
  </si>
  <si>
    <t>CARPETAS DE 3 HOYO #4</t>
  </si>
  <si>
    <t>CARPETAS DE 3 HOYO #5</t>
  </si>
  <si>
    <t>CARTUCHO TRICOLOR HP #662</t>
  </si>
  <si>
    <t>CARTUCHO  HP #662 NEGRO</t>
  </si>
  <si>
    <t>CARTUCHO  HP #670 AMARILLO</t>
  </si>
  <si>
    <t>1</t>
  </si>
  <si>
    <t>CARTUCHO  HP #670 AZUL</t>
  </si>
  <si>
    <t>CARTUCHO  HP #670 MANGENTA</t>
  </si>
  <si>
    <t>2</t>
  </si>
  <si>
    <t>CARTUCHO  HP #670 NEGRO</t>
  </si>
  <si>
    <t>CARTUCHO HP #60 NEGRO</t>
  </si>
  <si>
    <t>CARTUCHO TRICOLOR HP #60</t>
  </si>
  <si>
    <t>CD 100/1</t>
  </si>
  <si>
    <t>CEPILLO DE MADERA (escobillon)</t>
  </si>
  <si>
    <t>CEPILLO DE PARED</t>
  </si>
  <si>
    <t xml:space="preserve">CLIP GRANDE </t>
  </si>
  <si>
    <t>CLIP PARA CARPETAS DE 25MM 12/1</t>
  </si>
  <si>
    <t>CLIP PEQUEÑO</t>
  </si>
  <si>
    <t>CLORO</t>
  </si>
  <si>
    <t>CLORO GRANULADO PARA SISTERNA</t>
  </si>
  <si>
    <t xml:space="preserve">CUBIERTA DE CARTULINA PARA ENCUARENAR MARFIL 8 1/2 X11 </t>
  </si>
  <si>
    <t>CUBIERTA DE PLASTICO PARA ENCUADERNAR 8 1/2X11 (50/1)</t>
  </si>
  <si>
    <t>DESINFECTANTE (LOLIN)</t>
  </si>
  <si>
    <t>DESINFECTANTE EN POLVO (ACE)</t>
  </si>
  <si>
    <t>DISPESADO DE PAPEL DE BAÑO (pequeño)</t>
  </si>
  <si>
    <t>DISPESADO DE PAPEL TOALLA</t>
  </si>
  <si>
    <t>DVD 50/1</t>
  </si>
  <si>
    <t>ENGRAPADOA NEGRA 12/1</t>
  </si>
  <si>
    <t>ESCOBILLONES PLASTICO GRANDE</t>
  </si>
  <si>
    <t>ESCOBILLONES PLASTICO MEDIANO</t>
  </si>
  <si>
    <t>ESPIRALES # 11 (100/1)</t>
  </si>
  <si>
    <t>ESPIRALES # 14 (100/1)</t>
  </si>
  <si>
    <t>ESPIRALES # 38 (50/1)</t>
  </si>
  <si>
    <t>ESPIRALES # 6 (100/1)</t>
  </si>
  <si>
    <t>FAROLA</t>
  </si>
  <si>
    <t>10</t>
  </si>
  <si>
    <t>FOLDER 8 1/2 X 11 ROJO 100/1</t>
  </si>
  <si>
    <t>FOSFORO 100/1</t>
  </si>
  <si>
    <t>FUNDAS NEGRA GRANDE DE 55 G</t>
  </si>
  <si>
    <t>FUNDAS NEGRA MEDIANA DE 24/30 G</t>
  </si>
  <si>
    <t>FUNDAS NEGRA PEQUEÑAS</t>
  </si>
  <si>
    <t>GANCHO MACHO Y HEMBRA</t>
  </si>
  <si>
    <t>JABON LIQUIDO DE MANO</t>
  </si>
  <si>
    <t xml:space="preserve">JABON DE CUABA </t>
  </si>
  <si>
    <t>JABON LIMPIOL BOLA</t>
  </si>
  <si>
    <t>LABEL ROLLO PARA ETIQUETAR</t>
  </si>
  <si>
    <t>LANILLA BLANCA</t>
  </si>
  <si>
    <t>LAPICEROS AZUL 12/1</t>
  </si>
  <si>
    <t>LAPICERO NEGRO  12/1</t>
  </si>
  <si>
    <t>LAPICERO ROJO  12/1</t>
  </si>
  <si>
    <t>LAPIZ DE CARBON 12/1</t>
  </si>
  <si>
    <t>LIBRETAS GRANDES 8 1/2 X11 (12/1)</t>
  </si>
  <si>
    <t>39</t>
  </si>
  <si>
    <t xml:space="preserve">LIBRETAS PEQUEÑA (12/1) </t>
  </si>
  <si>
    <t>LIBRO RECOR DE 300 PAGINA</t>
  </si>
  <si>
    <t xml:space="preserve">LIMPIA CRISTAL (LOLIN) </t>
  </si>
  <si>
    <t>LIMPIA CRISTAL CON (ATONIZADOR)</t>
  </si>
  <si>
    <t>LIMPIA CRISTAL ESPONJA (ESCOBILLA)</t>
  </si>
  <si>
    <t>MARCADORES NEGRO 12/1</t>
  </si>
  <si>
    <t>PAPEL CARBON 100/1</t>
  </si>
  <si>
    <t>PAPEL DISPENSADOR DE BAÑO 6/1</t>
  </si>
  <si>
    <t>5</t>
  </si>
  <si>
    <t>PAPEL HIGIENICO  PEQUEÑO 48/1</t>
  </si>
  <si>
    <t>PAPEL PARA MAQUINA SUMADORA</t>
  </si>
  <si>
    <t>PARES DE GUANTES</t>
  </si>
  <si>
    <t>14</t>
  </si>
  <si>
    <t>PERFORADORA DE 2 HOYO</t>
  </si>
  <si>
    <t>PLASTICO PARA CARPETAS 25/1</t>
  </si>
  <si>
    <t>PORTA CD PLASTICO DE COLORES 100/1</t>
  </si>
  <si>
    <t>RESMA DE PAPEL 8 1/2X11 (10/1CAJA)</t>
  </si>
  <si>
    <t>150</t>
  </si>
  <si>
    <t>RESMA DE PAPEL 8 1/2X14 (10/1CAJA)</t>
  </si>
  <si>
    <t>28</t>
  </si>
  <si>
    <t>11</t>
  </si>
  <si>
    <t>RESMA DE PAPEL OPALINA DE HILO MARFIL (cartulina) 8 1/2x11</t>
  </si>
  <si>
    <t xml:space="preserve">ROLLO LEBEL PARA MAQUINA DE ROTULAR </t>
  </si>
  <si>
    <t>SEPARADORES DE CARPETA DE ANILLO CON IDENTICADOR DE COLORES 5/1</t>
  </si>
  <si>
    <t xml:space="preserve">SERVILLETAS 100/1 </t>
  </si>
  <si>
    <t>SOBRE DE MANILA AMARILLA 10X13 (500/1)</t>
  </si>
  <si>
    <t>SOBRE DE MANILA AMARILLA 9X12 (500/1)</t>
  </si>
  <si>
    <t>SODRE DE CARTA BLANCO 500/1</t>
  </si>
  <si>
    <t>STICKY  3X3  (postic mediano) 12/1</t>
  </si>
  <si>
    <t>POS-IT BANDERITA</t>
  </si>
  <si>
    <t>STICKY  3X3 (76X76) (postic grande</t>
  </si>
  <si>
    <t>SUAPER DE GOMA CON SU PALO</t>
  </si>
  <si>
    <t>TIJERAS</t>
  </si>
  <si>
    <t>TONEL 125A AMARILLO HP</t>
  </si>
  <si>
    <t>TONEL 125A AZUL HP</t>
  </si>
  <si>
    <t>TONEL 125A MAGENTA HP</t>
  </si>
  <si>
    <t>TONEL 125A NEGRO HP</t>
  </si>
  <si>
    <t>TONEL 131A AMARILLO HP</t>
  </si>
  <si>
    <t>TONEL 131A AZUL HP</t>
  </si>
  <si>
    <t>TONEL 131A MAGENTA HP</t>
  </si>
  <si>
    <t>TONEL 13A NEGRO</t>
  </si>
  <si>
    <t>TONEL 35A NEGRO HP</t>
  </si>
  <si>
    <t>TONEL 5A HP</t>
  </si>
  <si>
    <t>TONEL 85A NEGRO HP</t>
  </si>
  <si>
    <t>TUBO DE LAMPARA FLUORECENTE</t>
  </si>
  <si>
    <t>UHU EN PASTA 40 GM (12/1)</t>
  </si>
  <si>
    <t>30</t>
  </si>
  <si>
    <t>UHU GRANDE EN GEL 60ML (12/1)</t>
  </si>
  <si>
    <t>12</t>
  </si>
  <si>
    <t xml:space="preserve">CINTA ADHESIBA PARA DISPENSADOR </t>
  </si>
  <si>
    <t xml:space="preserve">PAPEL DISPENSADOR DE BAÑO 12/2 </t>
  </si>
  <si>
    <t xml:space="preserve">RESALTADORES </t>
  </si>
  <si>
    <t>RESMA DE PAPEL DE HILO BLANCA</t>
  </si>
  <si>
    <t>AL 28 DE FEBRERO 2017</t>
  </si>
  <si>
    <t xml:space="preserve">PIEDRA DE OLOR </t>
  </si>
  <si>
    <t xml:space="preserve">RESMA DE PAPELDE HILO CREMA </t>
  </si>
  <si>
    <t xml:space="preserve">TINTA PARA SELLO </t>
  </si>
  <si>
    <t xml:space="preserve">CINTA PARA MAQUINA SUMADORA </t>
  </si>
  <si>
    <t>0</t>
  </si>
  <si>
    <t>744,00</t>
  </si>
  <si>
    <t>CARTUCHO  HP #88 MANGENTA</t>
  </si>
  <si>
    <t>CARTUCHO  HP #88 NEGRO</t>
  </si>
  <si>
    <t>CARTUCHO  HP #88 AZUL</t>
  </si>
  <si>
    <t>201,00</t>
  </si>
  <si>
    <t>TOTAL GENERAL RD$</t>
  </si>
  <si>
    <t>BORRA DE LECHE  (caja 30/1)</t>
  </si>
  <si>
    <t xml:space="preserve"> UD</t>
  </si>
  <si>
    <t xml:space="preserve">  UD </t>
  </si>
  <si>
    <t>TINTA PARA SELLO (12/1)</t>
  </si>
  <si>
    <t>CARTUCHO 122 NEGRO</t>
  </si>
  <si>
    <t>CARTUCHO 122 TRICOLOR</t>
  </si>
  <si>
    <t>TONEL 131A MANGENTA</t>
  </si>
  <si>
    <t>TONEL 131A AMARILLO</t>
  </si>
  <si>
    <t xml:space="preserve">PREPARADO POR_____________________________                                               </t>
  </si>
  <si>
    <t>RECIBIDO ___________________________________</t>
  </si>
  <si>
    <t>DOC</t>
  </si>
  <si>
    <t>DOC.</t>
  </si>
  <si>
    <t>CAJAS 30</t>
  </si>
  <si>
    <t xml:space="preserve">LIBRETAS RAYADA GRANDE </t>
  </si>
  <si>
    <t xml:space="preserve"> LIBRETAS RAYADA PEQ</t>
  </si>
  <si>
    <t xml:space="preserve">PAQ. DE PLIEGES TRANPARENTE PARA ENCUADERNAR, VARIOS COLORES </t>
  </si>
  <si>
    <t>. TIJERAS</t>
  </si>
  <si>
    <t xml:space="preserve"> LAPICEROS ROJOS</t>
  </si>
  <si>
    <t>LAPICEROS NEGRO</t>
  </si>
  <si>
    <t xml:space="preserve"> GRAPADORAS </t>
  </si>
  <si>
    <t xml:space="preserve"> BANDITAS DE GOMA</t>
  </si>
  <si>
    <t xml:space="preserve"> POS-IT GRANDE</t>
  </si>
  <si>
    <t xml:space="preserve"> POS-IT PEQ.</t>
  </si>
  <si>
    <t xml:space="preserve">CINTA ADHESIVA P/DISPENSADOR </t>
  </si>
  <si>
    <t>CORRECTOR LIQUIDO TIPO LAPIZ</t>
  </si>
  <si>
    <t xml:space="preserve">UHU EN PASTA </t>
  </si>
  <si>
    <t xml:space="preserve"> LABEL PARA SOBRE MANILA</t>
  </si>
  <si>
    <t>SACAPUNTAS ELECTRICO</t>
  </si>
  <si>
    <t>RESMA DE PAPEL EN HILO BLANCO 81/2 X 11</t>
  </si>
  <si>
    <t>CONO 100/1 DVD EN BLANCO</t>
  </si>
  <si>
    <t>CONO 100/1 CD EN BLANCO</t>
  </si>
  <si>
    <t xml:space="preserve">POS- IT GRANDE MARCADORES DE PAGUINA </t>
  </si>
  <si>
    <t>100 FORDE 8. 5X11</t>
  </si>
  <si>
    <t xml:space="preserve"> 100 FORDE 8. 5X14</t>
  </si>
  <si>
    <t>RESAMA DE PAPEL 11X17</t>
  </si>
  <si>
    <t>RESAMA DE CARTULINA DE HILO CREMA 81/2 X 11</t>
  </si>
  <si>
    <t xml:space="preserve"> 12/1 RESALTADORES VARIOS COLORES </t>
  </si>
  <si>
    <t>12/1 MARCADORES NEGRO</t>
  </si>
  <si>
    <t xml:space="preserve">LIBRO RECORD 300 PAG </t>
  </si>
  <si>
    <t xml:space="preserve"> CLIP PEQUEÑO</t>
  </si>
  <si>
    <t xml:space="preserve"> GANCHO PRINSILLO (MACHO Y HEMBRA)</t>
  </si>
  <si>
    <t>GANCHO BILLETERO NO.1</t>
  </si>
  <si>
    <t>DOCENADE ROLLO DE PAPEL P/ SUMADORA 2 1/4 PULG</t>
  </si>
  <si>
    <t>CINTA ADHESIVA GRANDE</t>
  </si>
  <si>
    <t>CAJA DE ESPIRALES DE 1 PULG ROJO, AZUL, TRANSPARENTE Y VERDE</t>
  </si>
  <si>
    <t xml:space="preserve"> GRAPAS </t>
  </si>
  <si>
    <t>CAJA</t>
  </si>
  <si>
    <t>CARPETAS #5 PULG</t>
  </si>
  <si>
    <t xml:space="preserve"> LAPICERO AZUL </t>
  </si>
  <si>
    <t>RESMA DE PAPEL BOND 20 8 1/2 x 11</t>
  </si>
  <si>
    <t>RESMA DE PAPEL BOND 20 8 1/2 x 14</t>
  </si>
  <si>
    <t xml:space="preserve">  LAPIZ DE CARBON </t>
  </si>
  <si>
    <t>CODIGO</t>
  </si>
  <si>
    <t xml:space="preserve"> FOLDER DE COLORES (ROJO, AZUL, VERDE) 100/1</t>
  </si>
  <si>
    <t>001</t>
  </si>
  <si>
    <t>RELACIÓN DE INVENTARIO ALMACÉN AL 31/12/2017</t>
  </si>
  <si>
    <t xml:space="preserve">UD </t>
  </si>
  <si>
    <r>
      <t xml:space="preserve">TONER </t>
    </r>
    <r>
      <rPr>
        <sz val="11"/>
        <color theme="1"/>
        <rFont val="Arial"/>
        <family val="2"/>
      </rPr>
      <t>HP</t>
    </r>
    <r>
      <rPr>
        <sz val="12"/>
        <color theme="1"/>
        <rFont val="Arial"/>
        <family val="2"/>
      </rPr>
      <t xml:space="preserve"> 662 NEGRO ORIGUINAL</t>
    </r>
  </si>
  <si>
    <t>TONER HP 662 COLOR ORIGUINAL</t>
  </si>
  <si>
    <t>TONER HP 85A ORIGINAL</t>
  </si>
  <si>
    <t>TONER HP 05A ORIGINAL</t>
  </si>
  <si>
    <t>TONER HP 13A ORIGINAL</t>
  </si>
  <si>
    <t>TONER HP CB540A  NEGRO ORIGINAL</t>
  </si>
  <si>
    <t>TONER HP  CB541A AZUL  ORIGINAL</t>
  </si>
  <si>
    <t>TONER HP 131A  CF210A NEGRO ORIGINAL</t>
  </si>
  <si>
    <t>TONER  HP 131A CF211A AZUL ORIGINAL</t>
  </si>
  <si>
    <t>TONER HP 131A  CF212A AMARILLO ORIGINAL</t>
  </si>
  <si>
    <t>TONER  HP 131A CF213A MANGENTA ORIGINAL</t>
  </si>
  <si>
    <r>
      <t xml:space="preserve">CARTUCHO CANON PG - 40 NEGRO </t>
    </r>
    <r>
      <rPr>
        <sz val="9"/>
        <color theme="1"/>
        <rFont val="Arial"/>
        <family val="2"/>
      </rPr>
      <t xml:space="preserve">(ORIGUNAL) </t>
    </r>
  </si>
  <si>
    <r>
      <t xml:space="preserve">CARTUCHO CANON GL- 41COLOR </t>
    </r>
    <r>
      <rPr>
        <sz val="9"/>
        <color theme="1"/>
        <rFont val="Arial"/>
        <family val="2"/>
      </rPr>
      <t xml:space="preserve"> (ORIGUNAL)</t>
    </r>
  </si>
  <si>
    <t>CARTUCHO CANON 145 NEGRO  ORIGINAL</t>
  </si>
  <si>
    <r>
      <t xml:space="preserve">CARTUCHO CANON 146 COLOR </t>
    </r>
    <r>
      <rPr>
        <sz val="9"/>
        <color theme="1"/>
        <rFont val="Arial"/>
        <family val="2"/>
      </rPr>
      <t xml:space="preserve">  </t>
    </r>
    <r>
      <rPr>
        <sz val="12"/>
        <color theme="1"/>
        <rFont val="Arial"/>
        <family val="2"/>
      </rPr>
      <t>ORIGINAL</t>
    </r>
  </si>
  <si>
    <r>
      <t xml:space="preserve">CARTUCHO </t>
    </r>
    <r>
      <rPr>
        <sz val="11"/>
        <color theme="1"/>
        <rFont val="Arial"/>
        <family val="2"/>
      </rPr>
      <t>HP</t>
    </r>
    <r>
      <rPr>
        <sz val="12"/>
        <color theme="1"/>
        <rFont val="Arial"/>
        <family val="2"/>
      </rPr>
      <t xml:space="preserve"> 122 NEGRO</t>
    </r>
  </si>
  <si>
    <t>CARTUCHO HP 122 COLOR</t>
  </si>
  <si>
    <t>CARTUCHO HP 954 NEGRO ORIGINAL</t>
  </si>
  <si>
    <t>CARTUCHO HP 954 AZUL ORIGINAL</t>
  </si>
  <si>
    <t>CARTUCHO HP 954  AMARILLO ORIGINAL</t>
  </si>
  <si>
    <t>CARTUCHO HP 954 MANGENTA ORIGINAL</t>
  </si>
  <si>
    <t>CARTUCHO HP #88 NEGRO ORIGINAL</t>
  </si>
  <si>
    <t>CARTUCHO HP #88 AMARILLO ORIGINAL</t>
  </si>
  <si>
    <t>CARTUCHO HP #88 AZUL ORIGINAL</t>
  </si>
  <si>
    <t>CARTUCHO HP#88 MANGENTA ORIGINAL</t>
  </si>
  <si>
    <t>CARPETAS #2  PULG</t>
  </si>
  <si>
    <t>CARPETAS #3  PULG</t>
  </si>
  <si>
    <t>CARPETAS #4  PULG</t>
  </si>
  <si>
    <t>PARA EL CODIGO</t>
  </si>
  <si>
    <t>EXISTENCIA</t>
  </si>
  <si>
    <t>VALORES RD$</t>
  </si>
  <si>
    <t>FECHA DE ADQUISICION / REGISTRO</t>
  </si>
  <si>
    <t>04/10/2017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</si>
  <si>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</si>
  <si>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</si>
  <si>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</si>
  <si>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</si>
  <si>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</si>
  <si>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</si>
  <si>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</si>
  <si>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</si>
  <si>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</si>
  <si>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</si>
  <si>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</si>
  <si>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</si>
  <si>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</si>
  <si>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</si>
  <si>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</si>
  <si>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</si>
  <si>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</si>
  <si>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</si>
  <si>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</si>
  <si>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</si>
  <si>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</si>
  <si>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</si>
  <si>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</si>
  <si>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</si>
  <si>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</si>
  <si>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</si>
  <si>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</si>
  <si>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</si>
  <si>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</si>
  <si>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</si>
  <si>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</si>
  <si>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</si>
  <si>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</si>
  <si>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</si>
  <si>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</si>
  <si>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</si>
  <si>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</si>
  <si>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</si>
  <si>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</si>
  <si>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</si>
  <si>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</si>
  <si>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</si>
  <si>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</si>
  <si>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</si>
  <si>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</si>
  <si>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</si>
  <si>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</si>
  <si>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</si>
  <si>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</si>
  <si>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</si>
  <si>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</si>
  <si>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</si>
  <si>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</si>
  <si>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</si>
  <si>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</si>
  <si>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</si>
  <si>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</si>
  <si>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</si>
  <si>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</si>
  <si>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</si>
  <si>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</si>
  <si>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</si>
  <si>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</si>
  <si>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</si>
  <si>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</si>
  <si>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</si>
  <si>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</si>
  <si>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</si>
  <si>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</si>
  <si>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</si>
  <si>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</si>
  <si>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</si>
  <si>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</si>
  <si>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</si>
  <si>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</si>
  <si>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</si>
  <si>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</si>
  <si>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</si>
  <si>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</si>
  <si>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</si>
  <si>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</si>
  <si>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</si>
  <si>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</si>
  <si>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</si>
  <si>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</si>
  <si>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</si>
  <si>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</si>
  <si>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</si>
  <si>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06/10/2017</t>
  </si>
  <si>
    <t>FECHA DE ADQUISICION Y REGISTRO</t>
  </si>
  <si>
    <t xml:space="preserve">  RESALTADORES VARIOS COLORES 12/1</t>
  </si>
  <si>
    <t xml:space="preserve"> MARCADORES NEGRO 12/1</t>
  </si>
  <si>
    <t>GANCHO BILLETERO NO.1 12/1</t>
  </si>
  <si>
    <t>PAPEL ROLLO SUMADORA</t>
  </si>
  <si>
    <t>29/09/2017</t>
  </si>
  <si>
    <t>06/06/2017</t>
  </si>
  <si>
    <t>18/01/2017</t>
  </si>
  <si>
    <t>01/06/2017</t>
  </si>
  <si>
    <t>CARTUCHO TRICOLOR #60 HP ORIGINAL</t>
  </si>
  <si>
    <t>CUBIERTA PLASTICA PARA ENCUADERNAR 8 1/2X11(100/1)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</si>
  <si>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</si>
  <si>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</si>
  <si>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</si>
  <si>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</si>
  <si>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</si>
  <si>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</si>
  <si>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</si>
  <si>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</si>
  <si>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</si>
  <si>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</si>
  <si>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</si>
  <si>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</si>
  <si>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</si>
  <si>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</si>
  <si>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</si>
  <si>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</si>
  <si>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</si>
  <si>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</si>
  <si>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</si>
  <si>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</si>
  <si>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</si>
  <si>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</si>
  <si>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</si>
  <si>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</si>
  <si>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</si>
  <si>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</si>
  <si>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</si>
  <si>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</si>
  <si>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</si>
  <si>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</si>
  <si>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</si>
  <si>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</si>
  <si>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</si>
  <si>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</si>
  <si>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</si>
  <si>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</si>
  <si>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</si>
  <si>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</si>
  <si>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</si>
  <si>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</si>
  <si>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</si>
  <si>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</si>
  <si>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</si>
  <si>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</si>
  <si>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</si>
  <si>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</si>
  <si>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</si>
  <si>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</si>
  <si>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</si>
  <si>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</si>
  <si>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</si>
  <si>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</si>
  <si>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</si>
  <si>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</si>
  <si>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</si>
  <si>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</si>
  <si>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</si>
  <si>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</si>
  <si>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</si>
  <si>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</si>
  <si>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</si>
  <si>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</si>
  <si>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</si>
  <si>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</si>
  <si>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</si>
  <si>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</si>
  <si>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</si>
  <si>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</si>
  <si>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0070</t>
  </si>
  <si>
    <t>0071</t>
  </si>
  <si>
    <t>CARTUCHO NEGRO #60HP ORIGINAL</t>
  </si>
  <si>
    <t>CARTUCHO NEGRO #662  HP ORIGINAL</t>
  </si>
  <si>
    <t>CARTUCHO TRICOLOR #662 HP ORIGINAL</t>
  </si>
  <si>
    <t>0072</t>
  </si>
  <si>
    <t>0073</t>
  </si>
  <si>
    <t>GRAPADORA  12/1</t>
  </si>
  <si>
    <t>RELACIÓN DE INVENTARIO ALMACÉN AL 31/01/2018</t>
  </si>
  <si>
    <t>28/12/2017</t>
  </si>
  <si>
    <t xml:space="preserve"> LIBRETAS RAYADA (PEQ)</t>
  </si>
  <si>
    <t xml:space="preserve">100/1  FORDE 8. 5X11  </t>
  </si>
  <si>
    <t xml:space="preserve"> 100/1  FORDE 8. 5X14</t>
  </si>
  <si>
    <t>0074</t>
  </si>
  <si>
    <t>0075</t>
  </si>
  <si>
    <t>0076</t>
  </si>
  <si>
    <t>0077</t>
  </si>
  <si>
    <t>0078</t>
  </si>
  <si>
    <t>0079</t>
  </si>
  <si>
    <t>CARTUCHO HP 954 NEGRO</t>
  </si>
  <si>
    <t>CARTUCHO HP 954 AMARILLO</t>
  </si>
  <si>
    <t>CARTUCHO HP 954 AZUL</t>
  </si>
  <si>
    <t>CARTUCHO HP 954 MANGENTA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</si>
</sst>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6"/>
      <color indexed="17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22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73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/>
    </xf>
    <xf numFmtId="0" fontId="2" fillId="0" borderId="3" xfId="1" applyFont="1" applyBorder="1" applyAlignment="1">
      <alignment horizontal="left" wrapText="1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0" fontId="2" fillId="0" borderId="2" xfId="1" applyFont="1" applyBorder="1" applyAlignment="1">
      <alignment horizontal="left" wrapText="1"/>
    </xf>
    <xf numFmtId="4" fontId="2" fillId="0" borderId="3" xfId="1" applyNumberFormat="1" applyFont="1" applyBorder="1" applyAlignment="1">
      <alignment horizontal="right"/>
    </xf>
    <xf numFmtId="4" fontId="2" fillId="0" borderId="3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Border="1" applyAlignment="1">
      <alignment horizontal="center"/>
    </xf>
    <xf numFmtId="0" fontId="3" fillId="0" borderId="0" xfId="3" applyFont="1" applyBorder="1" applyAlignment="1"/>
    <xf numFmtId="0" fontId="6" fillId="0" borderId="0" xfId="4" applyFont="1" applyBorder="1" applyAlignment="1"/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wrapText="1"/>
    </xf>
    <xf numFmtId="0" fontId="5" fillId="2" borderId="8" xfId="1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8" fillId="3" borderId="3" xfId="0" applyFont="1" applyFill="1" applyBorder="1" applyAlignment="1">
      <alignment wrapText="1"/>
    </xf>
    <xf numFmtId="43" fontId="8" fillId="3" borderId="3" xfId="5" applyFont="1" applyFill="1" applyBorder="1" applyAlignment="1"/>
    <xf numFmtId="0" fontId="2" fillId="3" borderId="3" xfId="0" applyFont="1" applyFill="1" applyBorder="1" applyAlignment="1"/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43" fontId="8" fillId="0" borderId="3" xfId="5" applyFont="1" applyBorder="1" applyAlignment="1"/>
    <xf numFmtId="0" fontId="2" fillId="0" borderId="3" xfId="0" applyFont="1" applyBorder="1" applyAlignment="1"/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wrapText="1"/>
    </xf>
    <xf numFmtId="0" fontId="2" fillId="0" borderId="9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5" fillId="2" borderId="10" xfId="1" applyFont="1" applyFill="1" applyBorder="1" applyAlignment="1">
      <alignment horizontal="center" wrapText="1"/>
    </xf>
    <xf numFmtId="0" fontId="5" fillId="2" borderId="8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3" fontId="2" fillId="0" borderId="1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 wrapText="1"/>
    </xf>
    <xf numFmtId="0" fontId="5" fillId="2" borderId="15" xfId="1" applyFont="1" applyFill="1" applyBorder="1" applyAlignment="1">
      <alignment horizontal="center" wrapText="1"/>
    </xf>
    <xf numFmtId="0" fontId="5" fillId="2" borderId="16" xfId="1" applyFont="1" applyFill="1" applyBorder="1" applyAlignment="1">
      <alignment horizontal="center" wrapText="1"/>
    </xf>
    <xf numFmtId="43" fontId="2" fillId="0" borderId="1" xfId="5" applyFont="1" applyBorder="1" applyAlignment="1">
      <alignment horizontal="center"/>
    </xf>
    <xf numFmtId="43" fontId="2" fillId="0" borderId="1" xfId="5" applyFont="1" applyBorder="1" applyAlignment="1">
      <alignment horizontal="right"/>
    </xf>
    <xf numFmtId="43" fontId="2" fillId="0" borderId="11" xfId="5" applyFont="1" applyFill="1" applyBorder="1" applyAlignment="1">
      <alignment horizontal="right"/>
    </xf>
    <xf numFmtId="43" fontId="2" fillId="0" borderId="1" xfId="5" applyFont="1" applyBorder="1" applyAlignment="1"/>
    <xf numFmtId="43" fontId="0" fillId="0" borderId="1" xfId="5" applyFont="1" applyBorder="1"/>
    <xf numFmtId="0" fontId="4" fillId="0" borderId="0" xfId="2" applyFont="1" applyBorder="1" applyAlignment="1">
      <alignment horizontal="center"/>
    </xf>
    <xf numFmtId="3" fontId="10" fillId="0" borderId="1" xfId="0" applyNumberFormat="1" applyFont="1" applyBorder="1"/>
    <xf numFmtId="3" fontId="11" fillId="0" borderId="1" xfId="0" applyNumberFormat="1" applyFont="1" applyBorder="1"/>
    <xf numFmtId="0" fontId="11" fillId="0" borderId="0" xfId="0" applyFont="1"/>
    <xf numFmtId="43" fontId="11" fillId="0" borderId="1" xfId="5" applyFont="1" applyBorder="1"/>
    <xf numFmtId="3" fontId="10" fillId="0" borderId="1" xfId="0" applyNumberFormat="1" applyFont="1" applyBorder="1" applyAlignment="1">
      <alignment horizontal="right"/>
    </xf>
    <xf numFmtId="43" fontId="0" fillId="0" borderId="0" xfId="5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12" fillId="0" borderId="1" xfId="5" applyFont="1" applyBorder="1" applyAlignment="1"/>
    <xf numFmtId="3" fontId="12" fillId="0" borderId="1" xfId="0" applyNumberFormat="1" applyFont="1" applyBorder="1" applyAlignment="1"/>
    <xf numFmtId="3" fontId="0" fillId="0" borderId="0" xfId="0" applyNumberFormat="1"/>
    <xf numFmtId="43" fontId="12" fillId="3" borderId="1" xfId="5" applyFont="1" applyFill="1" applyBorder="1" applyAlignment="1"/>
    <xf numFmtId="3" fontId="12" fillId="3" borderId="1" xfId="0" applyNumberFormat="1" applyFont="1" applyFill="1" applyBorder="1" applyAlignment="1"/>
    <xf numFmtId="0" fontId="1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/>
    <xf numFmtId="4" fontId="2" fillId="0" borderId="1" xfId="5" applyNumberFormat="1" applyFont="1" applyBorder="1" applyAlignment="1">
      <alignment horizontal="right"/>
    </xf>
    <xf numFmtId="43" fontId="2" fillId="3" borderId="1" xfId="5" applyFont="1" applyFill="1" applyBorder="1" applyAlignment="1">
      <alignment horizontal="right"/>
    </xf>
    <xf numFmtId="164" fontId="0" fillId="0" borderId="0" xfId="0" applyNumberFormat="1"/>
    <xf numFmtId="49" fontId="11" fillId="0" borderId="1" xfId="5" applyNumberFormat="1" applyFont="1" applyBorder="1"/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4" fillId="0" borderId="0" xfId="4" applyFont="1" applyBorder="1" applyAlignment="1">
      <alignment horizontal="center"/>
    </xf>
    <xf numFmtId="49" fontId="11" fillId="0" borderId="3" xfId="5" applyNumberFormat="1" applyFont="1" applyBorder="1"/>
    <xf numFmtId="0" fontId="0" fillId="0" borderId="3" xfId="0" applyBorder="1"/>
    <xf numFmtId="0" fontId="10" fillId="0" borderId="0" xfId="0" applyFont="1" applyBorder="1"/>
    <xf numFmtId="0" fontId="0" fillId="0" borderId="0" xfId="0" applyBorder="1"/>
    <xf numFmtId="4" fontId="2" fillId="0" borderId="0" xfId="5" applyNumberFormat="1" applyFont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9" fillId="0" borderId="0" xfId="4" applyFont="1" applyBorder="1" applyAlignment="1">
      <alignment horizontal="center"/>
    </xf>
    <xf numFmtId="0" fontId="0" fillId="0" borderId="18" xfId="0" applyBorder="1"/>
    <xf numFmtId="49" fontId="11" fillId="0" borderId="5" xfId="5" applyNumberFormat="1" applyFont="1" applyBorder="1"/>
    <xf numFmtId="49" fontId="11" fillId="0" borderId="18" xfId="5" applyNumberFormat="1" applyFont="1" applyBorder="1"/>
    <xf numFmtId="0" fontId="12" fillId="0" borderId="18" xfId="0" applyFont="1" applyBorder="1" applyAlignment="1">
      <alignment horizontal="left" vertical="center" wrapText="1"/>
    </xf>
    <xf numFmtId="0" fontId="20" fillId="2" borderId="13" xfId="1" applyFont="1" applyFill="1" applyBorder="1" applyAlignment="1">
      <alignment horizontal="center" wrapText="1"/>
    </xf>
    <xf numFmtId="0" fontId="21" fillId="2" borderId="17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 wrapText="1"/>
    </xf>
    <xf numFmtId="0" fontId="20" fillId="2" borderId="15" xfId="1" applyFont="1" applyFill="1" applyBorder="1" applyAlignment="1">
      <alignment horizontal="center"/>
    </xf>
    <xf numFmtId="0" fontId="20" fillId="2" borderId="16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2" fillId="0" borderId="18" xfId="0" applyFont="1" applyBorder="1" applyAlignment="1">
      <alignment horizontal="left" wrapText="1"/>
    </xf>
    <xf numFmtId="14" fontId="8" fillId="0" borderId="0" xfId="5" applyNumberFormat="1" applyFont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49" fontId="3" fillId="0" borderId="0" xfId="3" applyNumberFormat="1" applyFont="1" applyBorder="1" applyAlignment="1"/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43" fontId="13" fillId="4" borderId="1" xfId="0" applyNumberFormat="1" applyFont="1" applyFill="1" applyBorder="1" applyAlignment="1">
      <alignment vertical="center"/>
    </xf>
    <xf numFmtId="0" fontId="22" fillId="0" borderId="0" xfId="0" applyFont="1"/>
    <xf numFmtId="0" fontId="2" fillId="0" borderId="5" xfId="0" applyFont="1" applyBorder="1" applyAlignment="1">
      <alignment horizontal="left" wrapText="1"/>
    </xf>
    <xf numFmtId="43" fontId="2" fillId="0" borderId="5" xfId="5" applyFont="1" applyBorder="1" applyAlignment="1">
      <alignment horizontal="right"/>
    </xf>
    <xf numFmtId="0" fontId="5" fillId="2" borderId="2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4" fillId="0" borderId="0" xfId="4" applyFon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0" fillId="2" borderId="8" xfId="1" applyFont="1" applyFill="1" applyBorder="1" applyAlignment="1">
      <alignment horizontal="center" vertical="center" wrapText="1"/>
    </xf>
    <xf numFmtId="49" fontId="11" fillId="0" borderId="19" xfId="5" applyNumberFormat="1" applyFont="1" applyBorder="1" applyAlignment="1">
      <alignment horizontal="right"/>
    </xf>
    <xf numFmtId="0" fontId="16" fillId="2" borderId="23" xfId="0" applyFont="1" applyFill="1" applyBorder="1" applyAlignment="1">
      <alignment horizontal="center" vertical="center" wrapText="1"/>
    </xf>
    <xf numFmtId="49" fontId="11" fillId="0" borderId="19" xfId="5" applyNumberFormat="1" applyFont="1" applyBorder="1" applyAlignment="1">
      <alignment horizontal="center"/>
    </xf>
    <xf numFmtId="49" fontId="11" fillId="0" borderId="22" xfId="5" applyNumberFormat="1" applyFont="1" applyBorder="1" applyAlignment="1">
      <alignment horizontal="center" vertical="center"/>
    </xf>
    <xf numFmtId="49" fontId="11" fillId="0" borderId="19" xfId="5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49" fontId="11" fillId="0" borderId="20" xfId="5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vertical="top"/>
    </xf>
    <xf numFmtId="0" fontId="23" fillId="0" borderId="0" xfId="0" applyFont="1"/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top"/>
    </xf>
    <xf numFmtId="0" fontId="10" fillId="0" borderId="1" xfId="0" applyFont="1" applyBorder="1"/>
    <xf numFmtId="0" fontId="4" fillId="0" borderId="0" xfId="2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14" fillId="0" borderId="0" xfId="4" applyFont="1" applyBorder="1" applyAlignment="1">
      <alignment horizontal="center"/>
    </xf>
  </cellXfs>
  <cellStyles count="6">
    <cellStyle name="Millares" xfId="5" builtinId="3"/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9525</xdr:rowOff>
    </xdr:from>
    <xdr:to>
      <xdr:col>3</xdr:col>
      <xdr:colOff>219075</xdr:colOff>
      <xdr:row>4</xdr:row>
      <xdr:rowOff>180976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"/>
          <a:ext cx="1276350" cy="9334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9525</xdr:rowOff>
    </xdr:from>
    <xdr:to>
      <xdr:col>1</xdr:col>
      <xdr:colOff>1190625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9525"/>
          <a:ext cx="1066800" cy="752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9525</xdr:rowOff>
    </xdr:from>
    <xdr:to>
      <xdr:col>1</xdr:col>
      <xdr:colOff>1190625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9475" y="9525"/>
          <a:ext cx="1066800" cy="752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1209676</xdr:colOff>
      <xdr:row>1</xdr:row>
      <xdr:rowOff>9526</xdr:rowOff>
    </xdr:from>
    <xdr:to>
      <xdr:col>2</xdr:col>
      <xdr:colOff>2019300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1" y="209551"/>
          <a:ext cx="809624" cy="61912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1962150</xdr:colOff>
      <xdr:row>1</xdr:row>
      <xdr:rowOff>47624</xdr:rowOff>
    </xdr:from>
    <xdr:to>
      <xdr:col>2</xdr:col>
      <xdr:colOff>2819400</xdr:colOff>
      <xdr:row>4</xdr:row>
      <xdr:rowOff>66674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247649"/>
          <a:ext cx="8572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82"/>
  <sheetViews>
    <sheetView topLeftCell="A58" workbookViewId="0">
      <selection activeCell="B81" sqref="B81"/>
    </sheetView>
  </sheetViews>
  <sheetFormatPr baseColWidth="10" defaultRowHeight="15"/>
  <cols>
    <col min="1" max="1" width="44.42578125" customWidth="1"/>
    <col min="2" max="2" width="24.28515625" customWidth="1"/>
    <col min="3" max="3" width="20.5703125" customWidth="1"/>
    <col min="4" max="4" width="16.140625" customWidth="1"/>
    <col min="5" max="5" width="15.42578125" customWidth="1"/>
    <col min="6" max="6" width="15.85546875" customWidth="1"/>
    <col min="7" max="7" width="18.140625" customWidth="1"/>
    <col min="8" max="8" width="16.85546875" customWidth="1"/>
  </cols>
  <sheetData>
    <row r="6" spans="1:9" ht="15.75">
      <c r="A6" s="171" t="s">
        <v>0</v>
      </c>
      <c r="B6" s="171"/>
      <c r="C6" s="171"/>
      <c r="D6" s="171"/>
      <c r="E6" s="171"/>
      <c r="F6" s="171"/>
      <c r="G6" s="171"/>
      <c r="H6" s="171"/>
      <c r="I6" s="22"/>
    </row>
    <row r="7" spans="1:9" ht="20.25">
      <c r="A7" s="169" t="s">
        <v>1</v>
      </c>
      <c r="B7" s="169"/>
      <c r="C7" s="169"/>
      <c r="D7" s="169"/>
      <c r="E7" s="169"/>
      <c r="F7" s="169"/>
      <c r="G7" s="169"/>
      <c r="H7" s="169"/>
      <c r="I7" s="20"/>
    </row>
    <row r="8" spans="1:9" ht="20.25">
      <c r="A8" s="21"/>
      <c r="B8" s="21"/>
      <c r="C8" s="21"/>
      <c r="D8" s="21"/>
      <c r="E8" s="21"/>
      <c r="F8" s="21"/>
      <c r="G8" s="21"/>
      <c r="H8" s="21"/>
      <c r="I8" s="21"/>
    </row>
    <row r="9" spans="1:9" ht="18">
      <c r="A9" s="170" t="s">
        <v>3</v>
      </c>
      <c r="B9" s="170"/>
      <c r="C9" s="170"/>
      <c r="D9" s="170"/>
      <c r="E9" s="170"/>
      <c r="F9" s="170"/>
      <c r="G9" s="170"/>
      <c r="H9" s="170"/>
      <c r="I9" s="23"/>
    </row>
    <row r="10" spans="1:9" ht="20.25">
      <c r="A10" s="169" t="s">
        <v>2</v>
      </c>
      <c r="B10" s="169"/>
      <c r="C10" s="169"/>
      <c r="D10" s="169"/>
      <c r="E10" s="169"/>
      <c r="F10" s="169"/>
      <c r="G10" s="169"/>
      <c r="H10" s="169"/>
      <c r="I10" s="21"/>
    </row>
    <row r="11" spans="1:9" ht="20.25">
      <c r="A11" s="21"/>
      <c r="B11" s="21"/>
      <c r="C11" s="21"/>
      <c r="D11" s="21"/>
      <c r="E11" s="21"/>
      <c r="F11" s="21"/>
      <c r="G11" s="21"/>
      <c r="H11" s="21"/>
      <c r="I11" s="21"/>
    </row>
    <row r="13" spans="1:9" ht="15.75" thickBot="1"/>
    <row r="14" spans="1:9" ht="32.25" thickBot="1">
      <c r="A14" s="24" t="s">
        <v>4</v>
      </c>
      <c r="B14" s="25" t="s">
        <v>5</v>
      </c>
      <c r="C14" s="26" t="s">
        <v>6</v>
      </c>
      <c r="D14" s="26" t="s">
        <v>7</v>
      </c>
      <c r="E14" s="26" t="s">
        <v>8</v>
      </c>
      <c r="F14" s="25" t="s">
        <v>9</v>
      </c>
      <c r="G14" s="25" t="s">
        <v>10</v>
      </c>
      <c r="H14" s="27" t="s">
        <v>11</v>
      </c>
    </row>
    <row r="15" spans="1:9" ht="15.75">
      <c r="A15" s="15" t="s">
        <v>12</v>
      </c>
      <c r="B15" s="10">
        <v>275</v>
      </c>
      <c r="C15" s="11">
        <v>82500</v>
      </c>
      <c r="D15" s="11">
        <v>74525</v>
      </c>
      <c r="E15" s="11">
        <v>7975</v>
      </c>
      <c r="F15" s="12">
        <v>300</v>
      </c>
      <c r="G15" s="19">
        <v>29</v>
      </c>
      <c r="H15" s="13">
        <v>271</v>
      </c>
    </row>
    <row r="16" spans="1:9" ht="36.75" customHeight="1">
      <c r="A16" s="4" t="s">
        <v>13</v>
      </c>
      <c r="B16" s="7">
        <v>1200</v>
      </c>
      <c r="C16" s="8">
        <v>3600</v>
      </c>
      <c r="D16" s="8">
        <v>1200</v>
      </c>
      <c r="E16" s="8">
        <v>2400</v>
      </c>
      <c r="F16" s="2">
        <v>3</v>
      </c>
      <c r="G16" s="14">
        <v>2</v>
      </c>
      <c r="H16" s="14">
        <v>1</v>
      </c>
    </row>
    <row r="17" spans="1:8" ht="15.75">
      <c r="A17" s="5" t="s">
        <v>14</v>
      </c>
      <c r="B17" s="6">
        <v>315</v>
      </c>
      <c r="C17" s="8">
        <v>6300</v>
      </c>
      <c r="D17" s="8">
        <v>315</v>
      </c>
      <c r="E17" s="8">
        <v>5985</v>
      </c>
      <c r="F17" s="1">
        <v>20</v>
      </c>
      <c r="G17" s="14">
        <v>19</v>
      </c>
      <c r="H17" s="14">
        <v>1</v>
      </c>
    </row>
    <row r="18" spans="1:8" ht="15.75">
      <c r="A18" s="5" t="s">
        <v>15</v>
      </c>
      <c r="B18" s="6">
        <v>390</v>
      </c>
      <c r="C18" s="8">
        <v>3900</v>
      </c>
      <c r="D18" s="8">
        <v>0</v>
      </c>
      <c r="E18" s="8">
        <v>3900</v>
      </c>
      <c r="F18" s="1">
        <v>10</v>
      </c>
      <c r="G18" s="14">
        <v>10</v>
      </c>
      <c r="H18" s="14">
        <v>0</v>
      </c>
    </row>
    <row r="19" spans="1:8" ht="15.75">
      <c r="A19" s="5" t="s">
        <v>16</v>
      </c>
      <c r="B19" s="6">
        <v>95</v>
      </c>
      <c r="C19" s="8">
        <v>950</v>
      </c>
      <c r="D19" s="8">
        <v>0</v>
      </c>
      <c r="E19" s="8">
        <v>950</v>
      </c>
      <c r="F19" s="1">
        <v>10</v>
      </c>
      <c r="G19" s="14">
        <v>10</v>
      </c>
      <c r="H19" s="14">
        <v>0</v>
      </c>
    </row>
    <row r="20" spans="1:8" ht="15.75">
      <c r="A20" s="5" t="s">
        <v>17</v>
      </c>
      <c r="B20" s="6">
        <v>850</v>
      </c>
      <c r="C20" s="8">
        <v>2550</v>
      </c>
      <c r="D20" s="8">
        <v>850</v>
      </c>
      <c r="E20" s="8">
        <v>1700</v>
      </c>
      <c r="F20" s="1">
        <v>3</v>
      </c>
      <c r="G20" s="14">
        <v>2</v>
      </c>
      <c r="H20" s="14">
        <v>1</v>
      </c>
    </row>
    <row r="21" spans="1:8" ht="15.75">
      <c r="A21" s="5" t="s">
        <v>18</v>
      </c>
      <c r="B21" s="6">
        <v>1200</v>
      </c>
      <c r="C21" s="8">
        <v>2400</v>
      </c>
      <c r="D21" s="8">
        <v>2400</v>
      </c>
      <c r="E21" s="8">
        <v>0</v>
      </c>
      <c r="F21" s="1">
        <v>2</v>
      </c>
      <c r="G21" s="14"/>
      <c r="H21" s="14">
        <v>2</v>
      </c>
    </row>
    <row r="22" spans="1:8" ht="39.75" customHeight="1">
      <c r="A22" s="4" t="s">
        <v>19</v>
      </c>
      <c r="B22" s="9">
        <v>140</v>
      </c>
      <c r="C22" s="17">
        <v>2800</v>
      </c>
      <c r="D22" s="8">
        <v>2100</v>
      </c>
      <c r="E22" s="8">
        <v>700</v>
      </c>
      <c r="F22" s="2">
        <v>20</v>
      </c>
      <c r="G22" s="14">
        <v>5</v>
      </c>
      <c r="H22" s="14">
        <v>15</v>
      </c>
    </row>
    <row r="23" spans="1:8" ht="15.75">
      <c r="A23" s="5" t="s">
        <v>20</v>
      </c>
      <c r="B23" s="6">
        <v>110</v>
      </c>
      <c r="C23" s="8">
        <v>2640</v>
      </c>
      <c r="D23" s="8">
        <v>0</v>
      </c>
      <c r="E23" s="8">
        <v>2640</v>
      </c>
      <c r="F23" s="1">
        <v>24</v>
      </c>
      <c r="G23" s="14">
        <v>24</v>
      </c>
      <c r="H23" s="14">
        <v>0</v>
      </c>
    </row>
    <row r="24" spans="1:8" ht="15.75">
      <c r="A24" s="5" t="s">
        <v>21</v>
      </c>
      <c r="B24" s="6">
        <v>1100</v>
      </c>
      <c r="C24" s="8">
        <v>3300</v>
      </c>
      <c r="D24" s="8">
        <v>0</v>
      </c>
      <c r="E24" s="8">
        <v>3300</v>
      </c>
      <c r="F24" s="1">
        <v>3</v>
      </c>
      <c r="G24" s="14">
        <v>3</v>
      </c>
      <c r="H24" s="14">
        <v>0</v>
      </c>
    </row>
    <row r="25" spans="1:8" ht="15.75">
      <c r="A25" s="5" t="s">
        <v>22</v>
      </c>
      <c r="B25" s="6">
        <v>1300</v>
      </c>
      <c r="C25" s="8">
        <v>3900</v>
      </c>
      <c r="D25" s="8">
        <v>0</v>
      </c>
      <c r="E25" s="8">
        <v>3900</v>
      </c>
      <c r="F25" s="1">
        <v>3</v>
      </c>
      <c r="G25" s="14">
        <v>3</v>
      </c>
      <c r="H25" s="14">
        <v>0</v>
      </c>
    </row>
    <row r="26" spans="1:8" ht="15.75">
      <c r="A26" s="4" t="s">
        <v>23</v>
      </c>
      <c r="B26" s="9">
        <v>250</v>
      </c>
      <c r="C26" s="17">
        <v>15000</v>
      </c>
      <c r="D26" s="8">
        <v>10250</v>
      </c>
      <c r="E26" s="8">
        <v>4750</v>
      </c>
      <c r="F26" s="2">
        <v>60</v>
      </c>
      <c r="G26" s="14">
        <v>19</v>
      </c>
      <c r="H26" s="14">
        <v>41</v>
      </c>
    </row>
    <row r="27" spans="1:8" ht="30" customHeight="1">
      <c r="A27" s="4" t="s">
        <v>24</v>
      </c>
      <c r="B27" s="9">
        <v>180</v>
      </c>
      <c r="C27" s="17">
        <v>10800</v>
      </c>
      <c r="D27" s="8">
        <v>0</v>
      </c>
      <c r="E27" s="8">
        <v>10800</v>
      </c>
      <c r="F27" s="1">
        <v>60</v>
      </c>
      <c r="G27" s="14">
        <v>60</v>
      </c>
      <c r="H27" s="14">
        <v>0</v>
      </c>
    </row>
    <row r="28" spans="1:8" ht="15.75">
      <c r="A28" s="5" t="s">
        <v>25</v>
      </c>
      <c r="B28" s="6">
        <v>290</v>
      </c>
      <c r="C28" s="8">
        <v>3480</v>
      </c>
      <c r="D28" s="8">
        <v>2900</v>
      </c>
      <c r="E28" s="8">
        <v>580</v>
      </c>
      <c r="F28" s="1">
        <v>12</v>
      </c>
      <c r="G28" s="18">
        <v>2</v>
      </c>
      <c r="H28" s="14">
        <v>10</v>
      </c>
    </row>
    <row r="29" spans="1:8" ht="33" customHeight="1">
      <c r="A29" s="4" t="s">
        <v>26</v>
      </c>
      <c r="B29" s="7">
        <v>480</v>
      </c>
      <c r="C29" s="8">
        <v>480</v>
      </c>
      <c r="D29" s="8">
        <v>480</v>
      </c>
      <c r="E29" s="8">
        <v>0</v>
      </c>
      <c r="F29" s="1">
        <v>1</v>
      </c>
      <c r="G29" s="14"/>
      <c r="H29" s="14">
        <v>1</v>
      </c>
    </row>
    <row r="30" spans="1:8" ht="32.25" customHeight="1">
      <c r="A30" s="4" t="s">
        <v>27</v>
      </c>
      <c r="B30" s="7">
        <v>360</v>
      </c>
      <c r="C30" s="8">
        <v>360</v>
      </c>
      <c r="D30" s="8">
        <v>360</v>
      </c>
      <c r="E30" s="8">
        <v>0</v>
      </c>
      <c r="F30" s="1">
        <v>1</v>
      </c>
      <c r="G30" s="14"/>
      <c r="H30" s="14">
        <v>1</v>
      </c>
    </row>
    <row r="31" spans="1:8" ht="15.75">
      <c r="A31" s="5" t="s">
        <v>28</v>
      </c>
      <c r="B31" s="3">
        <v>5200</v>
      </c>
      <c r="C31" s="16">
        <v>41600</v>
      </c>
      <c r="D31" s="8">
        <v>0</v>
      </c>
      <c r="E31" s="8">
        <v>41600</v>
      </c>
      <c r="F31" s="1">
        <v>8</v>
      </c>
      <c r="G31" s="14">
        <v>8</v>
      </c>
      <c r="H31" s="14">
        <v>0</v>
      </c>
    </row>
    <row r="32" spans="1:8" ht="15.75">
      <c r="A32" s="5" t="s">
        <v>29</v>
      </c>
      <c r="B32" s="6">
        <v>22</v>
      </c>
      <c r="C32" s="8">
        <v>792</v>
      </c>
      <c r="D32" s="8">
        <v>0</v>
      </c>
      <c r="E32" s="8">
        <v>792</v>
      </c>
      <c r="F32" s="1">
        <v>36</v>
      </c>
      <c r="G32" s="14">
        <v>36</v>
      </c>
      <c r="H32" s="14">
        <v>0</v>
      </c>
    </row>
    <row r="33" spans="1:8" ht="15.75">
      <c r="A33" s="5" t="s">
        <v>30</v>
      </c>
      <c r="B33" s="6">
        <v>15</v>
      </c>
      <c r="C33" s="8">
        <v>2250</v>
      </c>
      <c r="D33" s="8">
        <v>750</v>
      </c>
      <c r="E33" s="8">
        <v>1500</v>
      </c>
      <c r="F33" s="1">
        <v>150</v>
      </c>
      <c r="G33" s="14">
        <v>100</v>
      </c>
      <c r="H33" s="14">
        <v>50</v>
      </c>
    </row>
    <row r="34" spans="1:8" ht="15.75">
      <c r="A34" s="5" t="s">
        <v>31</v>
      </c>
      <c r="B34" s="6">
        <v>350</v>
      </c>
      <c r="C34" s="8">
        <v>4200</v>
      </c>
      <c r="D34" s="8">
        <v>0</v>
      </c>
      <c r="E34" s="8">
        <v>4200</v>
      </c>
      <c r="F34" s="1">
        <v>12</v>
      </c>
      <c r="G34" s="14">
        <v>12</v>
      </c>
      <c r="H34" s="14">
        <v>0</v>
      </c>
    </row>
    <row r="35" spans="1:8" ht="15.75">
      <c r="A35" s="5" t="s">
        <v>32</v>
      </c>
      <c r="B35" s="6">
        <v>70</v>
      </c>
      <c r="C35" s="8">
        <v>840</v>
      </c>
      <c r="D35" s="8">
        <v>420</v>
      </c>
      <c r="E35" s="8">
        <v>420</v>
      </c>
      <c r="F35" s="1">
        <v>12</v>
      </c>
      <c r="G35" s="14">
        <v>6</v>
      </c>
      <c r="H35" s="14">
        <v>6</v>
      </c>
    </row>
    <row r="36" spans="1:8" ht="15.75">
      <c r="A36" s="5" t="s">
        <v>33</v>
      </c>
      <c r="B36" s="3">
        <v>1900</v>
      </c>
      <c r="C36" s="16">
        <v>7600</v>
      </c>
      <c r="D36" s="8">
        <v>7600</v>
      </c>
      <c r="E36" s="8">
        <v>0</v>
      </c>
      <c r="F36" s="1">
        <v>4</v>
      </c>
      <c r="G36" s="14"/>
      <c r="H36" s="14">
        <v>4</v>
      </c>
    </row>
    <row r="37" spans="1:8" ht="15.75">
      <c r="A37" s="5" t="s">
        <v>34</v>
      </c>
      <c r="B37" s="6">
        <v>110</v>
      </c>
      <c r="C37" s="8">
        <v>5500</v>
      </c>
      <c r="D37" s="8">
        <v>1870</v>
      </c>
      <c r="E37" s="8">
        <v>3630</v>
      </c>
      <c r="F37" s="1">
        <v>50</v>
      </c>
      <c r="G37" s="14">
        <v>33</v>
      </c>
      <c r="H37" s="14">
        <v>17</v>
      </c>
    </row>
    <row r="38" spans="1:8" ht="15.75">
      <c r="A38" s="5" t="s">
        <v>35</v>
      </c>
      <c r="B38" s="3">
        <v>32</v>
      </c>
      <c r="C38" s="16">
        <v>960</v>
      </c>
      <c r="D38" s="8">
        <v>160</v>
      </c>
      <c r="E38" s="8">
        <v>800</v>
      </c>
      <c r="F38" s="1">
        <v>30</v>
      </c>
      <c r="G38" s="14">
        <v>25</v>
      </c>
      <c r="H38" s="14">
        <v>5</v>
      </c>
    </row>
    <row r="39" spans="1:8" ht="15.75">
      <c r="A39" s="5" t="s">
        <v>36</v>
      </c>
      <c r="B39" s="6">
        <v>415</v>
      </c>
      <c r="C39" s="8">
        <v>2075</v>
      </c>
      <c r="D39" s="8">
        <v>0</v>
      </c>
      <c r="E39" s="8">
        <v>2075</v>
      </c>
      <c r="F39" s="1">
        <v>5</v>
      </c>
      <c r="G39" s="14">
        <v>5</v>
      </c>
      <c r="H39" s="14">
        <v>0</v>
      </c>
    </row>
    <row r="40" spans="1:8" ht="15.75">
      <c r="A40" s="5" t="s">
        <v>37</v>
      </c>
      <c r="B40" s="6">
        <v>310</v>
      </c>
      <c r="C40" s="8">
        <v>1550</v>
      </c>
      <c r="D40" s="8">
        <v>310</v>
      </c>
      <c r="E40" s="8">
        <v>1240</v>
      </c>
      <c r="F40" s="1">
        <v>5</v>
      </c>
      <c r="G40" s="14">
        <v>4</v>
      </c>
      <c r="H40" s="14">
        <v>1</v>
      </c>
    </row>
    <row r="41" spans="1:8" ht="15.75">
      <c r="A41" s="5" t="s">
        <v>38</v>
      </c>
      <c r="B41" s="6">
        <v>295</v>
      </c>
      <c r="C41" s="8">
        <v>3540</v>
      </c>
      <c r="D41" s="8">
        <v>295</v>
      </c>
      <c r="E41" s="8">
        <v>3245</v>
      </c>
      <c r="F41" s="1">
        <v>12</v>
      </c>
      <c r="G41" s="14">
        <v>11</v>
      </c>
      <c r="H41" s="14">
        <v>1</v>
      </c>
    </row>
    <row r="42" spans="1:8" ht="15.75">
      <c r="A42" s="5" t="s">
        <v>39</v>
      </c>
      <c r="B42" s="6">
        <v>60</v>
      </c>
      <c r="C42" s="8">
        <v>1200</v>
      </c>
      <c r="D42" s="8">
        <v>0</v>
      </c>
      <c r="E42" s="8">
        <v>1200</v>
      </c>
      <c r="F42" s="1">
        <v>20</v>
      </c>
      <c r="G42" s="14">
        <v>20</v>
      </c>
      <c r="H42" s="14">
        <v>0</v>
      </c>
    </row>
    <row r="43" spans="1:8" ht="15.75">
      <c r="A43" s="5" t="s">
        <v>40</v>
      </c>
      <c r="B43" s="6">
        <v>80</v>
      </c>
      <c r="C43" s="8">
        <v>1920</v>
      </c>
      <c r="D43" s="8">
        <v>1920</v>
      </c>
      <c r="E43" s="8">
        <v>0</v>
      </c>
      <c r="F43" s="1">
        <v>24</v>
      </c>
      <c r="G43" s="14"/>
      <c r="H43" s="14">
        <v>24</v>
      </c>
    </row>
    <row r="44" spans="1:8" ht="15.75">
      <c r="A44" s="5" t="s">
        <v>41</v>
      </c>
      <c r="B44" s="6">
        <v>730</v>
      </c>
      <c r="C44" s="8">
        <v>3650</v>
      </c>
      <c r="D44" s="8">
        <v>730</v>
      </c>
      <c r="E44" s="8">
        <v>2920</v>
      </c>
      <c r="F44" s="1">
        <v>5</v>
      </c>
      <c r="G44" s="14">
        <v>4</v>
      </c>
      <c r="H44" s="14">
        <v>1</v>
      </c>
    </row>
    <row r="45" spans="1:8" ht="15.75">
      <c r="A45" s="5" t="s">
        <v>42</v>
      </c>
      <c r="B45" s="6">
        <v>1900</v>
      </c>
      <c r="C45" s="8">
        <v>3800</v>
      </c>
      <c r="D45" s="8">
        <v>3800</v>
      </c>
      <c r="E45" s="8">
        <v>0</v>
      </c>
      <c r="F45" s="1">
        <v>2</v>
      </c>
      <c r="G45" s="14"/>
      <c r="H45" s="14">
        <v>2</v>
      </c>
    </row>
    <row r="46" spans="1:8" ht="15.75">
      <c r="A46" s="5" t="s">
        <v>43</v>
      </c>
      <c r="B46" s="6">
        <v>310</v>
      </c>
      <c r="C46" s="8">
        <v>3720</v>
      </c>
      <c r="D46" s="8">
        <v>3100</v>
      </c>
      <c r="E46" s="8">
        <v>620</v>
      </c>
      <c r="F46" s="1">
        <v>12</v>
      </c>
      <c r="G46" s="14">
        <v>2</v>
      </c>
      <c r="H46" s="14">
        <v>10</v>
      </c>
    </row>
    <row r="47" spans="1:8" ht="15.75">
      <c r="A47" s="5" t="s">
        <v>44</v>
      </c>
      <c r="B47" s="6">
        <v>420</v>
      </c>
      <c r="C47" s="8">
        <v>420</v>
      </c>
      <c r="D47" s="8">
        <v>0</v>
      </c>
      <c r="E47" s="8">
        <v>420</v>
      </c>
      <c r="F47" s="1">
        <v>1</v>
      </c>
      <c r="G47" s="14">
        <v>1</v>
      </c>
      <c r="H47" s="14">
        <v>0</v>
      </c>
    </row>
    <row r="48" spans="1:8" ht="15.75">
      <c r="A48" s="5" t="s">
        <v>45</v>
      </c>
      <c r="B48" s="6">
        <v>52</v>
      </c>
      <c r="C48" s="8">
        <v>3120</v>
      </c>
      <c r="D48" s="8">
        <v>1248</v>
      </c>
      <c r="E48" s="8">
        <v>1872</v>
      </c>
      <c r="F48" s="1">
        <v>60</v>
      </c>
      <c r="G48" s="14">
        <v>36</v>
      </c>
      <c r="H48" s="14">
        <v>24</v>
      </c>
    </row>
    <row r="49" spans="1:8" ht="15.75">
      <c r="A49" s="5" t="s">
        <v>46</v>
      </c>
      <c r="B49" s="6">
        <v>48</v>
      </c>
      <c r="C49" s="8">
        <v>576</v>
      </c>
      <c r="D49" s="8">
        <v>0</v>
      </c>
      <c r="E49" s="8">
        <v>576</v>
      </c>
      <c r="F49" s="1">
        <v>12</v>
      </c>
      <c r="G49" s="14">
        <v>12</v>
      </c>
      <c r="H49" s="14">
        <v>0</v>
      </c>
    </row>
    <row r="50" spans="1:8" ht="15.75">
      <c r="A50" s="5" t="s">
        <v>47</v>
      </c>
      <c r="B50" s="6">
        <v>52</v>
      </c>
      <c r="C50" s="8">
        <v>624</v>
      </c>
      <c r="D50" s="8">
        <v>0</v>
      </c>
      <c r="E50" s="8">
        <v>624</v>
      </c>
      <c r="F50" s="1">
        <v>12</v>
      </c>
      <c r="G50" s="14">
        <v>12</v>
      </c>
      <c r="H50" s="14">
        <v>0</v>
      </c>
    </row>
    <row r="51" spans="1:8" ht="15.75">
      <c r="A51" s="5" t="s">
        <v>48</v>
      </c>
      <c r="B51" s="6">
        <v>47</v>
      </c>
      <c r="C51" s="8">
        <v>2820</v>
      </c>
      <c r="D51" s="8">
        <v>893</v>
      </c>
      <c r="E51" s="8">
        <v>1927</v>
      </c>
      <c r="F51" s="1">
        <v>60</v>
      </c>
      <c r="G51" s="14">
        <v>41</v>
      </c>
      <c r="H51" s="14">
        <v>19</v>
      </c>
    </row>
    <row r="52" spans="1:8" ht="34.5" customHeight="1">
      <c r="A52" s="4" t="s">
        <v>49</v>
      </c>
      <c r="B52" s="7">
        <v>95</v>
      </c>
      <c r="C52" s="8">
        <v>475</v>
      </c>
      <c r="D52" s="8">
        <v>0</v>
      </c>
      <c r="E52" s="8">
        <v>475</v>
      </c>
      <c r="F52" s="2">
        <v>5</v>
      </c>
      <c r="G52" s="14">
        <v>5</v>
      </c>
      <c r="H52" s="14">
        <v>0</v>
      </c>
    </row>
    <row r="53" spans="1:8" ht="15.75">
      <c r="A53" s="5" t="s">
        <v>50</v>
      </c>
      <c r="B53" s="6">
        <v>55</v>
      </c>
      <c r="C53" s="8">
        <v>1210</v>
      </c>
      <c r="D53" s="8">
        <v>0</v>
      </c>
      <c r="E53" s="8">
        <v>1210</v>
      </c>
      <c r="F53" s="1">
        <v>22</v>
      </c>
      <c r="G53" s="14">
        <v>22</v>
      </c>
      <c r="H53" s="14">
        <v>0</v>
      </c>
    </row>
    <row r="54" spans="1:8" ht="15.75">
      <c r="A54" s="5" t="s">
        <v>51</v>
      </c>
      <c r="B54" s="6">
        <v>1600</v>
      </c>
      <c r="C54" s="8">
        <v>16000</v>
      </c>
      <c r="D54" s="8">
        <v>0</v>
      </c>
      <c r="E54" s="8">
        <v>16000</v>
      </c>
      <c r="F54" s="1">
        <v>10</v>
      </c>
      <c r="G54" s="14">
        <v>10</v>
      </c>
      <c r="H54" s="14">
        <v>0</v>
      </c>
    </row>
    <row r="55" spans="1:8" ht="36.75" customHeight="1">
      <c r="A55" s="4" t="s">
        <v>52</v>
      </c>
      <c r="B55" s="9">
        <v>4600</v>
      </c>
      <c r="C55" s="17">
        <v>4600</v>
      </c>
      <c r="D55" s="8">
        <v>0</v>
      </c>
      <c r="E55" s="8">
        <v>4600</v>
      </c>
      <c r="F55" s="2">
        <v>1</v>
      </c>
      <c r="G55" s="14">
        <v>1</v>
      </c>
      <c r="H55" s="14">
        <v>0</v>
      </c>
    </row>
    <row r="56" spans="1:8" ht="33" customHeight="1">
      <c r="A56" s="4" t="s">
        <v>53</v>
      </c>
      <c r="B56" s="9">
        <v>9450</v>
      </c>
      <c r="C56" s="17">
        <v>9450</v>
      </c>
      <c r="D56" s="8">
        <v>0</v>
      </c>
      <c r="E56" s="8">
        <v>9450</v>
      </c>
      <c r="F56" s="2">
        <v>1</v>
      </c>
      <c r="G56" s="14">
        <v>1</v>
      </c>
      <c r="H56" s="14">
        <v>0</v>
      </c>
    </row>
    <row r="57" spans="1:8" ht="15.75">
      <c r="A57" s="5" t="s">
        <v>54</v>
      </c>
      <c r="B57" s="6">
        <v>110</v>
      </c>
      <c r="C57" s="8">
        <v>2640</v>
      </c>
      <c r="D57" s="8">
        <v>770</v>
      </c>
      <c r="E57" s="8">
        <v>1870</v>
      </c>
      <c r="F57" s="1">
        <v>24</v>
      </c>
      <c r="G57" s="14">
        <v>17</v>
      </c>
      <c r="H57" s="14">
        <v>7</v>
      </c>
    </row>
    <row r="58" spans="1:8" ht="15.75">
      <c r="A58" s="5" t="s">
        <v>55</v>
      </c>
      <c r="B58" s="6">
        <v>36</v>
      </c>
      <c r="C58" s="8">
        <v>900</v>
      </c>
      <c r="D58" s="8">
        <v>216</v>
      </c>
      <c r="E58" s="8">
        <v>684</v>
      </c>
      <c r="F58" s="1">
        <v>25</v>
      </c>
      <c r="G58" s="14">
        <v>19</v>
      </c>
      <c r="H58" s="14">
        <v>6</v>
      </c>
    </row>
    <row r="59" spans="1:8" ht="15.75">
      <c r="A59" s="5" t="s">
        <v>56</v>
      </c>
      <c r="B59" s="6">
        <v>35</v>
      </c>
      <c r="C59" s="8">
        <v>420</v>
      </c>
      <c r="D59" s="8">
        <v>70</v>
      </c>
      <c r="E59" s="8">
        <v>350</v>
      </c>
      <c r="F59" s="1">
        <v>12</v>
      </c>
      <c r="G59" s="14">
        <v>10</v>
      </c>
      <c r="H59" s="14">
        <v>2</v>
      </c>
    </row>
    <row r="60" spans="1:8" ht="15.75">
      <c r="A60" s="5" t="s">
        <v>57</v>
      </c>
      <c r="B60" s="6">
        <v>2100</v>
      </c>
      <c r="C60" s="8">
        <v>6300</v>
      </c>
      <c r="D60" s="8">
        <v>0</v>
      </c>
      <c r="E60" s="8">
        <v>6300</v>
      </c>
      <c r="F60" s="1">
        <v>3</v>
      </c>
      <c r="G60" s="14">
        <v>3</v>
      </c>
      <c r="H60" s="14">
        <v>0</v>
      </c>
    </row>
    <row r="61" spans="1:8" ht="15.75">
      <c r="A61" s="5" t="s">
        <v>58</v>
      </c>
      <c r="B61" s="6">
        <v>45</v>
      </c>
      <c r="C61" s="6">
        <v>540</v>
      </c>
      <c r="D61" s="8">
        <v>540</v>
      </c>
      <c r="E61" s="8">
        <v>0</v>
      </c>
      <c r="F61" s="1">
        <v>12</v>
      </c>
      <c r="G61" s="13"/>
      <c r="H61" s="14">
        <v>12</v>
      </c>
    </row>
    <row r="62" spans="1:8" ht="35.25" customHeight="1">
      <c r="A62" s="4" t="s">
        <v>59</v>
      </c>
      <c r="B62" s="9">
        <v>220</v>
      </c>
      <c r="C62" s="9">
        <v>13200</v>
      </c>
      <c r="D62" s="8">
        <v>11000</v>
      </c>
      <c r="E62" s="8">
        <v>2200</v>
      </c>
      <c r="F62" s="2">
        <v>60</v>
      </c>
      <c r="G62" s="13">
        <v>10</v>
      </c>
      <c r="H62" s="14">
        <v>50</v>
      </c>
    </row>
    <row r="63" spans="1:8" ht="30.75" customHeight="1">
      <c r="A63" s="4" t="s">
        <v>60</v>
      </c>
      <c r="B63" s="9">
        <v>180</v>
      </c>
      <c r="C63" s="9">
        <v>10800</v>
      </c>
      <c r="D63" s="8">
        <v>9000</v>
      </c>
      <c r="E63" s="8">
        <v>1800</v>
      </c>
      <c r="F63" s="2">
        <v>60</v>
      </c>
      <c r="G63" s="13">
        <v>10</v>
      </c>
      <c r="H63" s="14">
        <v>50</v>
      </c>
    </row>
    <row r="64" spans="1:8" ht="15.75">
      <c r="A64" s="5" t="s">
        <v>61</v>
      </c>
      <c r="B64" s="3">
        <v>1350</v>
      </c>
      <c r="C64" s="3">
        <v>2700</v>
      </c>
      <c r="D64" s="8">
        <v>0</v>
      </c>
      <c r="E64" s="8">
        <v>2700</v>
      </c>
      <c r="F64" s="1">
        <v>2</v>
      </c>
      <c r="G64" s="13">
        <v>2</v>
      </c>
      <c r="H64" s="14">
        <v>0</v>
      </c>
    </row>
    <row r="65" spans="1:8" ht="15.75">
      <c r="A65" s="5" t="s">
        <v>62</v>
      </c>
      <c r="B65" s="3">
        <v>1100</v>
      </c>
      <c r="C65" s="3">
        <v>2200</v>
      </c>
      <c r="D65" s="8">
        <v>0</v>
      </c>
      <c r="E65" s="8">
        <v>2200</v>
      </c>
      <c r="F65" s="1">
        <v>2</v>
      </c>
      <c r="G65" s="13">
        <v>2</v>
      </c>
      <c r="H65" s="14">
        <v>0</v>
      </c>
    </row>
    <row r="66" spans="1:8" ht="15.75">
      <c r="A66" s="5" t="s">
        <v>63</v>
      </c>
      <c r="B66" s="3">
        <v>1270</v>
      </c>
      <c r="C66" s="3">
        <v>2540</v>
      </c>
      <c r="D66" s="8">
        <v>0</v>
      </c>
      <c r="E66" s="8">
        <v>2540</v>
      </c>
      <c r="F66" s="1">
        <v>2</v>
      </c>
      <c r="G66" s="13">
        <v>2</v>
      </c>
      <c r="H66" s="14">
        <v>0</v>
      </c>
    </row>
    <row r="67" spans="1:8" ht="15.75">
      <c r="A67" s="5" t="s">
        <v>64</v>
      </c>
      <c r="B67" s="3">
        <v>980</v>
      </c>
      <c r="C67" s="3">
        <v>1960</v>
      </c>
      <c r="D67" s="8">
        <v>980</v>
      </c>
      <c r="E67" s="8">
        <v>980</v>
      </c>
      <c r="F67" s="1">
        <v>2</v>
      </c>
      <c r="G67" s="13">
        <v>1</v>
      </c>
      <c r="H67" s="14">
        <v>1</v>
      </c>
    </row>
    <row r="68" spans="1:8" ht="15.75">
      <c r="A68" s="5" t="s">
        <v>65</v>
      </c>
      <c r="B68" s="3">
        <v>5600</v>
      </c>
      <c r="C68" s="3">
        <v>33600</v>
      </c>
      <c r="D68" s="8">
        <v>0</v>
      </c>
      <c r="E68" s="8">
        <v>33600</v>
      </c>
      <c r="F68" s="1">
        <v>6</v>
      </c>
      <c r="G68" s="13">
        <v>6</v>
      </c>
      <c r="H68" s="14">
        <v>0</v>
      </c>
    </row>
    <row r="69" spans="1:8" ht="15.75">
      <c r="A69" s="5" t="s">
        <v>66</v>
      </c>
      <c r="B69" s="3">
        <v>5600</v>
      </c>
      <c r="C69" s="3">
        <v>22400</v>
      </c>
      <c r="D69" s="8">
        <v>0</v>
      </c>
      <c r="E69" s="8">
        <v>22400</v>
      </c>
      <c r="F69" s="1">
        <v>4</v>
      </c>
      <c r="G69" s="13">
        <v>4</v>
      </c>
      <c r="H69" s="14">
        <v>0</v>
      </c>
    </row>
    <row r="70" spans="1:8" ht="15.75">
      <c r="A70" s="5" t="s">
        <v>67</v>
      </c>
      <c r="B70" s="3">
        <v>5400</v>
      </c>
      <c r="C70" s="3">
        <v>16200</v>
      </c>
      <c r="D70" s="8">
        <v>0</v>
      </c>
      <c r="E70" s="8">
        <v>16200</v>
      </c>
      <c r="F70" s="1">
        <v>3</v>
      </c>
      <c r="G70" s="13">
        <v>3</v>
      </c>
      <c r="H70" s="14">
        <v>0</v>
      </c>
    </row>
    <row r="71" spans="1:8" ht="15.75">
      <c r="A71" s="5" t="s">
        <v>68</v>
      </c>
      <c r="B71" s="3">
        <v>5400</v>
      </c>
      <c r="C71" s="3">
        <v>48600</v>
      </c>
      <c r="D71" s="8">
        <v>37800</v>
      </c>
      <c r="E71" s="8">
        <v>10800</v>
      </c>
      <c r="F71" s="1">
        <v>9</v>
      </c>
      <c r="G71" s="13">
        <v>2</v>
      </c>
      <c r="H71" s="14">
        <v>7</v>
      </c>
    </row>
    <row r="72" spans="1:8" ht="33.75" customHeight="1">
      <c r="A72" s="4" t="s">
        <v>69</v>
      </c>
      <c r="B72" s="9">
        <v>5400</v>
      </c>
      <c r="C72" s="9">
        <v>10800</v>
      </c>
      <c r="D72" s="8">
        <v>0</v>
      </c>
      <c r="E72" s="8">
        <v>10800</v>
      </c>
      <c r="F72" s="2">
        <v>2</v>
      </c>
      <c r="G72" s="13">
        <v>2</v>
      </c>
      <c r="H72" s="14">
        <v>0</v>
      </c>
    </row>
    <row r="73" spans="1:8" ht="15.75">
      <c r="A73" s="5" t="s">
        <v>70</v>
      </c>
      <c r="B73" s="3">
        <v>5400</v>
      </c>
      <c r="C73" s="3">
        <v>5400</v>
      </c>
      <c r="D73" s="8">
        <v>0</v>
      </c>
      <c r="E73" s="8">
        <v>5400</v>
      </c>
      <c r="F73" s="1">
        <v>1</v>
      </c>
      <c r="G73" s="13">
        <v>1</v>
      </c>
      <c r="H73" s="14">
        <v>0</v>
      </c>
    </row>
    <row r="74" spans="1:8" ht="15.75">
      <c r="A74" s="5" t="s">
        <v>71</v>
      </c>
      <c r="B74" s="3">
        <v>5400</v>
      </c>
      <c r="C74" s="3">
        <v>5400</v>
      </c>
      <c r="D74" s="8">
        <v>0</v>
      </c>
      <c r="E74" s="8">
        <v>5400</v>
      </c>
      <c r="F74" s="1">
        <v>1</v>
      </c>
      <c r="G74" s="13">
        <v>1</v>
      </c>
      <c r="H74" s="14">
        <v>0</v>
      </c>
    </row>
    <row r="75" spans="1:8" ht="15.75">
      <c r="A75" s="5" t="s">
        <v>72</v>
      </c>
      <c r="B75" s="3">
        <v>5400</v>
      </c>
      <c r="C75" s="3">
        <v>5400</v>
      </c>
      <c r="D75" s="8">
        <v>0</v>
      </c>
      <c r="E75" s="8">
        <v>5400</v>
      </c>
      <c r="F75" s="1">
        <v>1</v>
      </c>
      <c r="G75" s="13">
        <v>1</v>
      </c>
      <c r="H75" s="14">
        <v>0</v>
      </c>
    </row>
    <row r="76" spans="1:8" ht="15.75">
      <c r="A76" s="5" t="s">
        <v>73</v>
      </c>
      <c r="B76" s="6">
        <v>75</v>
      </c>
      <c r="C76" s="6">
        <v>1800</v>
      </c>
      <c r="D76" s="8">
        <v>0</v>
      </c>
      <c r="E76" s="8">
        <v>1800</v>
      </c>
      <c r="F76" s="1">
        <v>24</v>
      </c>
      <c r="G76" s="13">
        <v>24</v>
      </c>
      <c r="H76" s="14">
        <v>0</v>
      </c>
    </row>
    <row r="77" spans="1:8" ht="15.75">
      <c r="A77" s="5" t="s">
        <v>74</v>
      </c>
      <c r="B77" s="6">
        <v>103</v>
      </c>
      <c r="C77" s="6">
        <v>2060</v>
      </c>
      <c r="D77" s="8">
        <v>0</v>
      </c>
      <c r="E77" s="8">
        <v>2060</v>
      </c>
      <c r="F77" s="1">
        <v>20</v>
      </c>
      <c r="G77" s="13">
        <v>20</v>
      </c>
      <c r="H77" s="14">
        <v>0</v>
      </c>
    </row>
    <row r="78" spans="1:8" ht="35.25" customHeight="1">
      <c r="A78" s="4" t="s">
        <v>75</v>
      </c>
      <c r="B78" s="7">
        <v>120</v>
      </c>
      <c r="C78" s="6">
        <v>2880</v>
      </c>
      <c r="D78" s="8">
        <v>480</v>
      </c>
      <c r="E78" s="8">
        <v>2400</v>
      </c>
      <c r="F78" s="2">
        <v>24</v>
      </c>
      <c r="G78" s="13">
        <v>20</v>
      </c>
      <c r="H78" s="14">
        <v>4</v>
      </c>
    </row>
    <row r="79" spans="1:8" ht="15.75">
      <c r="A79" s="5" t="s">
        <v>76</v>
      </c>
      <c r="B79" s="6">
        <v>39</v>
      </c>
      <c r="C79" s="6">
        <v>390</v>
      </c>
      <c r="D79" s="8">
        <v>312</v>
      </c>
      <c r="E79" s="8">
        <v>78</v>
      </c>
      <c r="F79" s="1">
        <v>10</v>
      </c>
      <c r="G79" s="13">
        <v>2</v>
      </c>
      <c r="H79" s="14">
        <v>8</v>
      </c>
    </row>
    <row r="80" spans="1:8" ht="36.75" customHeight="1">
      <c r="A80" s="4" t="s">
        <v>77</v>
      </c>
      <c r="B80" s="7">
        <v>395</v>
      </c>
      <c r="C80" s="6">
        <v>3950</v>
      </c>
      <c r="D80" s="8">
        <v>0</v>
      </c>
      <c r="E80" s="8">
        <v>3950</v>
      </c>
      <c r="F80" s="2">
        <v>10</v>
      </c>
      <c r="G80" s="13">
        <v>10</v>
      </c>
      <c r="H80" s="14">
        <v>0</v>
      </c>
    </row>
    <row r="81" spans="1:8" ht="31.5" customHeight="1">
      <c r="A81" s="4" t="s">
        <v>78</v>
      </c>
      <c r="B81" s="7">
        <v>590</v>
      </c>
      <c r="C81" s="6">
        <v>1180</v>
      </c>
      <c r="D81" s="8">
        <v>0</v>
      </c>
      <c r="E81" s="8">
        <v>1180</v>
      </c>
      <c r="F81" s="2">
        <v>2</v>
      </c>
      <c r="G81" s="13">
        <v>2</v>
      </c>
      <c r="H81" s="14">
        <v>0</v>
      </c>
    </row>
    <row r="82" spans="1:8" ht="15.75">
      <c r="A82" s="5" t="s">
        <v>79</v>
      </c>
      <c r="B82" s="6">
        <v>45</v>
      </c>
      <c r="C82" s="6">
        <v>540</v>
      </c>
      <c r="D82" s="8">
        <v>0</v>
      </c>
      <c r="E82" s="8">
        <v>540</v>
      </c>
      <c r="F82" s="1">
        <v>12</v>
      </c>
      <c r="G82" s="13">
        <v>12</v>
      </c>
      <c r="H82" s="14">
        <v>0</v>
      </c>
    </row>
  </sheetData>
  <mergeCells count="4">
    <mergeCell ref="A10:H10"/>
    <mergeCell ref="A9:H9"/>
    <mergeCell ref="A7:H7"/>
    <mergeCell ref="A6:H6"/>
  </mergeCells>
  <pageMargins left="0.7" right="0.7" top="0.75" bottom="0.75" header="0.3" footer="0.3"/>
  <pageSetup orientation="portrait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F241"/>
  <sheetViews>
    <sheetView topLeftCell="A7" workbookViewId="0">
      <selection activeCell="C3" sqref="C3"/>
    </sheetView>
  </sheetViews>
  <sheetFormatPr baseColWidth="10" defaultRowHeight="15"/>
  <cols>
    <col min="1" max="1" width="48.42578125" bestFit="1" customWidth="1"/>
    <col min="2" max="2" width="24.28515625" customWidth="1"/>
    <col min="3" max="3" width="20.5703125" customWidth="1"/>
    <col min="4" max="4" width="16.140625" customWidth="1"/>
    <col min="5" max="5" width="15.42578125" customWidth="1"/>
  </cols>
  <sheetData>
    <row r="6" spans="1:6" ht="15.75">
      <c r="A6" s="171" t="s">
        <v>0</v>
      </c>
      <c r="B6" s="171"/>
      <c r="C6" s="171"/>
      <c r="D6" s="171"/>
      <c r="E6" s="171"/>
      <c r="F6" s="22"/>
    </row>
    <row r="7" spans="1:6" ht="20.25">
      <c r="A7" s="169" t="s">
        <v>1</v>
      </c>
      <c r="B7" s="169"/>
      <c r="C7" s="169"/>
      <c r="D7" s="169"/>
      <c r="E7" s="169"/>
      <c r="F7" s="20"/>
    </row>
    <row r="8" spans="1:6" ht="20.25">
      <c r="A8" s="28"/>
      <c r="B8" s="28"/>
      <c r="C8" s="28"/>
      <c r="D8" s="28"/>
      <c r="E8" s="28"/>
      <c r="F8" s="28"/>
    </row>
    <row r="9" spans="1:6" ht="18">
      <c r="A9" s="170" t="s">
        <v>3</v>
      </c>
      <c r="B9" s="170"/>
      <c r="C9" s="170"/>
      <c r="D9" s="170"/>
      <c r="E9" s="170"/>
      <c r="F9" s="23"/>
    </row>
    <row r="10" spans="1:6" ht="20.25">
      <c r="A10" s="169" t="s">
        <v>2</v>
      </c>
      <c r="B10" s="169"/>
      <c r="C10" s="169"/>
      <c r="D10" s="169"/>
      <c r="E10" s="169"/>
      <c r="F10" s="28"/>
    </row>
    <row r="11" spans="1:6" ht="20.25">
      <c r="A11" s="28"/>
      <c r="B11" s="28"/>
      <c r="C11" s="28"/>
      <c r="D11" s="28"/>
      <c r="E11" s="28"/>
      <c r="F11" s="28"/>
    </row>
    <row r="13" spans="1:6" ht="15.75" thickBot="1">
      <c r="C13" t="s">
        <v>80</v>
      </c>
    </row>
    <row r="14" spans="1:6" ht="48" thickBot="1">
      <c r="A14" s="24" t="s">
        <v>4</v>
      </c>
      <c r="B14" s="25" t="s">
        <v>284</v>
      </c>
      <c r="C14" s="26" t="s">
        <v>285</v>
      </c>
      <c r="D14" s="51" t="s">
        <v>286</v>
      </c>
      <c r="E14" s="52" t="s">
        <v>287</v>
      </c>
    </row>
    <row r="15" spans="1:6" ht="15.75">
      <c r="A15" s="29" t="s">
        <v>81</v>
      </c>
      <c r="B15" s="10"/>
      <c r="C15" s="11"/>
      <c r="D15" s="10"/>
      <c r="E15" s="10"/>
    </row>
    <row r="16" spans="1:6" ht="21" customHeight="1">
      <c r="A16" s="30" t="s">
        <v>82</v>
      </c>
      <c r="B16" s="7"/>
      <c r="C16" s="8"/>
      <c r="D16" s="6"/>
      <c r="E16" s="6"/>
    </row>
    <row r="17" spans="1:5" ht="15.75">
      <c r="A17" s="31" t="s">
        <v>83</v>
      </c>
      <c r="B17" s="6"/>
      <c r="C17" s="8"/>
      <c r="D17" s="6"/>
      <c r="E17" s="6"/>
    </row>
    <row r="18" spans="1:5" ht="15.75">
      <c r="A18" s="31" t="s">
        <v>84</v>
      </c>
      <c r="B18" s="6"/>
      <c r="C18" s="8"/>
      <c r="D18" s="6"/>
      <c r="E18" s="6"/>
    </row>
    <row r="19" spans="1:5" ht="15.75">
      <c r="A19" s="31" t="s">
        <v>85</v>
      </c>
      <c r="B19" s="6"/>
      <c r="C19" s="8"/>
      <c r="D19" s="6"/>
      <c r="E19" s="6"/>
    </row>
    <row r="20" spans="1:5" ht="15.75">
      <c r="A20" s="32" t="s">
        <v>86</v>
      </c>
      <c r="B20" s="6"/>
      <c r="C20" s="8"/>
      <c r="D20" s="6"/>
      <c r="E20" s="6"/>
    </row>
    <row r="21" spans="1:5" ht="15.75">
      <c r="A21" s="32" t="s">
        <v>87</v>
      </c>
      <c r="B21" s="6"/>
      <c r="C21" s="8"/>
      <c r="D21" s="6"/>
      <c r="E21" s="6"/>
    </row>
    <row r="22" spans="1:5" ht="39.75" customHeight="1">
      <c r="A22" s="31" t="s">
        <v>88</v>
      </c>
      <c r="B22" s="9"/>
      <c r="C22" s="17"/>
      <c r="D22" s="6"/>
      <c r="E22" s="6"/>
    </row>
    <row r="23" spans="1:5" ht="15.75">
      <c r="A23" s="31" t="s">
        <v>88</v>
      </c>
      <c r="B23" s="6"/>
      <c r="C23" s="8"/>
      <c r="D23" s="6"/>
      <c r="E23" s="6"/>
    </row>
    <row r="24" spans="1:5" ht="15.75">
      <c r="A24" s="32" t="s">
        <v>89</v>
      </c>
      <c r="B24" s="6"/>
      <c r="C24" s="8"/>
      <c r="D24" s="6"/>
      <c r="E24" s="6"/>
    </row>
    <row r="25" spans="1:5" ht="15.75">
      <c r="A25" s="32" t="s">
        <v>89</v>
      </c>
      <c r="B25" s="6"/>
      <c r="C25" s="8"/>
      <c r="D25" s="6"/>
      <c r="E25" s="6"/>
    </row>
    <row r="26" spans="1:5" ht="15.75">
      <c r="A26" s="31" t="s">
        <v>90</v>
      </c>
      <c r="B26" s="9"/>
      <c r="C26" s="17"/>
      <c r="D26" s="6"/>
      <c r="E26" s="6"/>
    </row>
    <row r="27" spans="1:5" ht="30" customHeight="1">
      <c r="A27" s="32" t="s">
        <v>91</v>
      </c>
      <c r="B27" s="9"/>
      <c r="C27" s="17"/>
      <c r="D27" s="6"/>
      <c r="E27" s="6"/>
    </row>
    <row r="28" spans="1:5" ht="15.75">
      <c r="A28" s="33" t="s">
        <v>92</v>
      </c>
      <c r="B28" s="6"/>
      <c r="C28" s="8"/>
      <c r="D28" s="6"/>
      <c r="E28" s="6"/>
    </row>
    <row r="29" spans="1:5" ht="33" customHeight="1">
      <c r="A29" s="34" t="s">
        <v>93</v>
      </c>
      <c r="B29" s="7"/>
      <c r="C29" s="8"/>
      <c r="D29" s="6"/>
      <c r="E29" s="6"/>
    </row>
    <row r="30" spans="1:5" ht="32.25" customHeight="1">
      <c r="A30" s="31" t="s">
        <v>94</v>
      </c>
      <c r="B30" s="7"/>
      <c r="C30" s="8"/>
      <c r="D30" s="6"/>
      <c r="E30" s="6"/>
    </row>
    <row r="31" spans="1:5" ht="15.75">
      <c r="A31" s="31" t="s">
        <v>95</v>
      </c>
      <c r="B31" s="3"/>
      <c r="C31" s="16"/>
      <c r="D31" s="6"/>
      <c r="E31" s="6"/>
    </row>
    <row r="32" spans="1:5" ht="15.75">
      <c r="A32" s="32" t="s">
        <v>96</v>
      </c>
      <c r="B32" s="6"/>
      <c r="C32" s="8"/>
      <c r="D32" s="6"/>
      <c r="E32" s="6"/>
    </row>
    <row r="33" spans="1:5" ht="15.75">
      <c r="A33" s="32" t="s">
        <v>97</v>
      </c>
      <c r="B33" s="6"/>
      <c r="C33" s="8"/>
      <c r="D33" s="6"/>
      <c r="E33" s="6"/>
    </row>
    <row r="34" spans="1:5" ht="15.75">
      <c r="A34" s="35" t="s">
        <v>98</v>
      </c>
      <c r="B34" s="6"/>
      <c r="C34" s="8"/>
      <c r="D34" s="6"/>
      <c r="E34" s="6"/>
    </row>
    <row r="35" spans="1:5" ht="15.75">
      <c r="A35" s="36" t="s">
        <v>99</v>
      </c>
      <c r="B35" s="6"/>
      <c r="C35" s="8"/>
      <c r="D35" s="6"/>
      <c r="E35" s="6"/>
    </row>
    <row r="36" spans="1:5" ht="15.75">
      <c r="A36" s="36" t="s">
        <v>100</v>
      </c>
      <c r="B36" s="3"/>
      <c r="C36" s="16"/>
      <c r="D36" s="6"/>
      <c r="E36" s="6"/>
    </row>
    <row r="37" spans="1:5" ht="15.75">
      <c r="A37" s="37" t="s">
        <v>101</v>
      </c>
      <c r="B37" s="6"/>
      <c r="C37" s="8"/>
      <c r="D37" s="6"/>
      <c r="E37" s="6"/>
    </row>
    <row r="38" spans="1:5" ht="15.75">
      <c r="A38" s="38" t="s">
        <v>102</v>
      </c>
      <c r="B38" s="3"/>
      <c r="C38" s="16"/>
      <c r="D38" s="6"/>
      <c r="E38" s="6"/>
    </row>
    <row r="39" spans="1:5" ht="15.75">
      <c r="A39" s="36" t="s">
        <v>103</v>
      </c>
      <c r="B39" s="6"/>
      <c r="C39" s="8"/>
      <c r="D39" s="6"/>
      <c r="E39" s="6"/>
    </row>
    <row r="40" spans="1:5" ht="15.75">
      <c r="A40" s="39" t="s">
        <v>104</v>
      </c>
      <c r="B40" s="6"/>
      <c r="C40" s="8"/>
      <c r="D40" s="6"/>
      <c r="E40" s="6"/>
    </row>
    <row r="41" spans="1:5" ht="15.75">
      <c r="A41" s="39" t="s">
        <v>105</v>
      </c>
      <c r="B41" s="6"/>
      <c r="C41" s="8"/>
      <c r="D41" s="6"/>
      <c r="E41" s="6"/>
    </row>
    <row r="42" spans="1:5" ht="15.75">
      <c r="A42" s="39" t="s">
        <v>106</v>
      </c>
      <c r="B42" s="6"/>
      <c r="C42" s="8"/>
      <c r="D42" s="6"/>
      <c r="E42" s="6"/>
    </row>
    <row r="43" spans="1:5" ht="15.75">
      <c r="A43" s="39" t="s">
        <v>107</v>
      </c>
      <c r="B43" s="6"/>
      <c r="C43" s="8"/>
      <c r="D43" s="6"/>
      <c r="E43" s="6"/>
    </row>
    <row r="44" spans="1:5" ht="15.75">
      <c r="A44" s="40" t="s">
        <v>108</v>
      </c>
      <c r="B44" s="6"/>
      <c r="C44" s="8"/>
      <c r="D44" s="6"/>
      <c r="E44" s="6"/>
    </row>
    <row r="45" spans="1:5" ht="15.75">
      <c r="A45" s="38" t="s">
        <v>109</v>
      </c>
      <c r="B45" s="6"/>
      <c r="C45" s="8"/>
      <c r="D45" s="6"/>
      <c r="E45" s="6"/>
    </row>
    <row r="46" spans="1:5" ht="15.75">
      <c r="A46" s="36" t="s">
        <v>110</v>
      </c>
      <c r="B46" s="6"/>
      <c r="C46" s="8"/>
      <c r="D46" s="6"/>
      <c r="E46" s="6"/>
    </row>
    <row r="47" spans="1:5" ht="15.75">
      <c r="A47" s="36" t="s">
        <v>111</v>
      </c>
      <c r="B47" s="6"/>
      <c r="C47" s="8"/>
      <c r="D47" s="6"/>
      <c r="E47" s="6"/>
    </row>
    <row r="48" spans="1:5" ht="15.75">
      <c r="A48" s="36" t="s">
        <v>112</v>
      </c>
      <c r="B48" s="6"/>
      <c r="C48" s="8"/>
      <c r="D48" s="6"/>
      <c r="E48" s="6"/>
    </row>
    <row r="49" spans="1:5" ht="15.75">
      <c r="A49" s="41" t="s">
        <v>113</v>
      </c>
      <c r="B49" s="6"/>
      <c r="C49" s="8"/>
      <c r="D49" s="6"/>
      <c r="E49" s="6"/>
    </row>
    <row r="50" spans="1:5" ht="15.75">
      <c r="A50" s="39" t="s">
        <v>114</v>
      </c>
      <c r="B50" s="6"/>
      <c r="C50" s="8"/>
      <c r="D50" s="6"/>
      <c r="E50" s="6"/>
    </row>
    <row r="51" spans="1:5" ht="15.75">
      <c r="A51" s="32" t="s">
        <v>115</v>
      </c>
      <c r="B51" s="6"/>
      <c r="C51" s="8"/>
      <c r="D51" s="6"/>
      <c r="E51" s="6"/>
    </row>
    <row r="52" spans="1:5" ht="34.5" customHeight="1">
      <c r="A52" s="31" t="s">
        <v>116</v>
      </c>
      <c r="B52" s="7"/>
      <c r="C52" s="8"/>
      <c r="D52" s="6"/>
      <c r="E52" s="6"/>
    </row>
    <row r="53" spans="1:5" ht="15.75">
      <c r="A53" s="39" t="s">
        <v>114</v>
      </c>
      <c r="B53" s="6"/>
      <c r="C53" s="8"/>
      <c r="D53" s="6"/>
      <c r="E53" s="6"/>
    </row>
    <row r="54" spans="1:5" ht="15.75">
      <c r="A54" s="36" t="s">
        <v>117</v>
      </c>
      <c r="B54" s="6"/>
      <c r="C54" s="8"/>
      <c r="D54" s="6"/>
      <c r="E54" s="6"/>
    </row>
    <row r="55" spans="1:5" ht="36.75" customHeight="1">
      <c r="A55" s="42" t="s">
        <v>117</v>
      </c>
      <c r="B55" s="9"/>
      <c r="C55" s="17"/>
      <c r="D55" s="6"/>
      <c r="E55" s="6"/>
    </row>
    <row r="56" spans="1:5" ht="33" customHeight="1">
      <c r="A56" s="36" t="s">
        <v>118</v>
      </c>
      <c r="B56" s="9"/>
      <c r="C56" s="17"/>
      <c r="D56" s="6"/>
      <c r="E56" s="6"/>
    </row>
    <row r="57" spans="1:5" ht="15.75">
      <c r="A57" s="36" t="s">
        <v>119</v>
      </c>
      <c r="B57" s="6"/>
      <c r="C57" s="8"/>
      <c r="D57" s="6"/>
      <c r="E57" s="6"/>
    </row>
    <row r="58" spans="1:5" ht="15.75">
      <c r="A58" s="36" t="s">
        <v>120</v>
      </c>
      <c r="B58" s="6"/>
      <c r="C58" s="8"/>
      <c r="D58" s="6"/>
      <c r="E58" s="6"/>
    </row>
    <row r="59" spans="1:5" ht="15.75">
      <c r="A59" s="36" t="s">
        <v>121</v>
      </c>
      <c r="B59" s="6"/>
      <c r="C59" s="8"/>
      <c r="D59" s="6"/>
      <c r="E59" s="6"/>
    </row>
    <row r="60" spans="1:5" ht="15.75">
      <c r="A60" s="39" t="s">
        <v>122</v>
      </c>
      <c r="B60" s="6"/>
      <c r="C60" s="8"/>
      <c r="D60" s="6"/>
      <c r="E60" s="6"/>
    </row>
    <row r="61" spans="1:5" ht="15.75">
      <c r="A61" s="39" t="s">
        <v>123</v>
      </c>
      <c r="B61" s="6"/>
      <c r="C61" s="8"/>
      <c r="D61" s="6"/>
      <c r="E61" s="6"/>
    </row>
    <row r="62" spans="1:5" ht="35.25" customHeight="1">
      <c r="A62" s="39" t="s">
        <v>124</v>
      </c>
      <c r="B62" s="9"/>
      <c r="C62" s="17"/>
      <c r="D62" s="6"/>
      <c r="E62" s="6"/>
    </row>
    <row r="63" spans="1:5" ht="30.75" customHeight="1">
      <c r="A63" s="39" t="s">
        <v>125</v>
      </c>
      <c r="B63" s="9"/>
      <c r="C63" s="17"/>
      <c r="D63" s="6"/>
      <c r="E63" s="6"/>
    </row>
    <row r="64" spans="1:5" ht="15.75">
      <c r="A64" s="39" t="s">
        <v>126</v>
      </c>
      <c r="B64" s="3"/>
      <c r="C64" s="16"/>
      <c r="D64" s="6"/>
      <c r="E64" s="6"/>
    </row>
    <row r="65" spans="1:5" ht="15.75">
      <c r="A65" s="41" t="s">
        <v>127</v>
      </c>
      <c r="B65" s="3"/>
      <c r="C65" s="16"/>
      <c r="D65" s="6"/>
      <c r="E65" s="6"/>
    </row>
    <row r="66" spans="1:5" ht="15.75">
      <c r="A66" s="43" t="s">
        <v>128</v>
      </c>
      <c r="B66" s="3"/>
      <c r="C66" s="16"/>
      <c r="D66" s="6"/>
      <c r="E66" s="6"/>
    </row>
    <row r="67" spans="1:5" ht="15.75">
      <c r="A67" s="43" t="s">
        <v>129</v>
      </c>
      <c r="B67" s="3"/>
      <c r="C67" s="16"/>
      <c r="D67" s="6"/>
      <c r="E67" s="6"/>
    </row>
    <row r="68" spans="1:5" ht="15.75">
      <c r="A68" s="43" t="s">
        <v>130</v>
      </c>
      <c r="B68" s="3"/>
      <c r="C68" s="16"/>
      <c r="D68" s="6"/>
      <c r="E68" s="6"/>
    </row>
    <row r="69" spans="1:5" ht="15.75">
      <c r="A69" s="44" t="s">
        <v>131</v>
      </c>
      <c r="B69" s="3"/>
      <c r="C69" s="16"/>
      <c r="D69" s="6"/>
      <c r="E69" s="6"/>
    </row>
    <row r="70" spans="1:5" ht="15.75">
      <c r="A70" s="43" t="s">
        <v>132</v>
      </c>
      <c r="B70" s="3"/>
      <c r="C70" s="16"/>
      <c r="D70" s="6"/>
      <c r="E70" s="6"/>
    </row>
    <row r="71" spans="1:5" ht="15.75">
      <c r="A71" s="43" t="s">
        <v>133</v>
      </c>
      <c r="B71" s="3"/>
      <c r="C71" s="16"/>
      <c r="D71" s="6"/>
      <c r="E71" s="6"/>
    </row>
    <row r="72" spans="1:5" ht="33.75" customHeight="1">
      <c r="A72" s="43" t="s">
        <v>134</v>
      </c>
      <c r="B72" s="9"/>
      <c r="C72" s="17"/>
      <c r="D72" s="6"/>
      <c r="E72" s="6"/>
    </row>
    <row r="73" spans="1:5" ht="15.75">
      <c r="A73" s="43" t="s">
        <v>135</v>
      </c>
      <c r="B73" s="3"/>
      <c r="C73" s="16"/>
      <c r="D73" s="6"/>
      <c r="E73" s="6"/>
    </row>
    <row r="74" spans="1:5" ht="15.75">
      <c r="A74" s="43" t="s">
        <v>136</v>
      </c>
      <c r="B74" s="3"/>
      <c r="C74" s="16"/>
      <c r="D74" s="6"/>
      <c r="E74" s="6"/>
    </row>
    <row r="75" spans="1:5" ht="15.75">
      <c r="A75" s="43" t="s">
        <v>137</v>
      </c>
      <c r="B75" s="3"/>
      <c r="C75" s="16"/>
      <c r="D75" s="6"/>
      <c r="E75" s="6"/>
    </row>
    <row r="76" spans="1:5" ht="15.75">
      <c r="A76" s="39" t="s">
        <v>138</v>
      </c>
      <c r="B76" s="6"/>
      <c r="C76" s="8"/>
      <c r="D76" s="6"/>
      <c r="E76" s="6"/>
    </row>
    <row r="77" spans="1:5" ht="15.75">
      <c r="A77" s="39" t="s">
        <v>139</v>
      </c>
      <c r="B77" s="6"/>
      <c r="C77" s="8"/>
      <c r="D77" s="6"/>
      <c r="E77" s="6"/>
    </row>
    <row r="78" spans="1:5" ht="35.25" customHeight="1">
      <c r="A78" s="39" t="s">
        <v>140</v>
      </c>
      <c r="B78" s="7"/>
      <c r="C78" s="8"/>
      <c r="D78" s="6"/>
      <c r="E78" s="6"/>
    </row>
    <row r="79" spans="1:5" ht="15.75">
      <c r="A79" s="39" t="s">
        <v>141</v>
      </c>
      <c r="B79" s="6"/>
      <c r="C79" s="8"/>
      <c r="D79" s="6"/>
      <c r="E79" s="6"/>
    </row>
    <row r="80" spans="1:5" ht="36.75" customHeight="1">
      <c r="A80" s="39" t="s">
        <v>142</v>
      </c>
      <c r="B80" s="7"/>
      <c r="C80" s="8"/>
      <c r="D80" s="6"/>
      <c r="E80" s="6"/>
    </row>
    <row r="81" spans="1:5" ht="31.5" customHeight="1">
      <c r="A81" s="39" t="s">
        <v>143</v>
      </c>
      <c r="B81" s="7"/>
      <c r="C81" s="8"/>
      <c r="D81" s="6"/>
      <c r="E81" s="6"/>
    </row>
    <row r="82" spans="1:5" ht="15.75">
      <c r="A82" s="39" t="s">
        <v>144</v>
      </c>
      <c r="B82" s="6"/>
      <c r="C82" s="8"/>
      <c r="D82" s="6"/>
      <c r="E82" s="6"/>
    </row>
    <row r="83" spans="1:5" ht="15.75">
      <c r="A83" s="34" t="s">
        <v>145</v>
      </c>
      <c r="D83" s="50"/>
      <c r="E83" s="50"/>
    </row>
    <row r="84" spans="1:5" ht="15.75">
      <c r="A84" s="39" t="s">
        <v>146</v>
      </c>
      <c r="D84" s="50"/>
      <c r="E84" s="50"/>
    </row>
    <row r="85" spans="1:5" ht="15.75">
      <c r="A85" s="31" t="s">
        <v>147</v>
      </c>
      <c r="D85" s="50"/>
      <c r="E85" s="50"/>
    </row>
    <row r="86" spans="1:5" ht="15.75">
      <c r="A86" s="39" t="s">
        <v>148</v>
      </c>
      <c r="D86" s="50"/>
      <c r="E86" s="50"/>
    </row>
    <row r="87" spans="1:5" ht="15.75">
      <c r="A87" s="39" t="s">
        <v>149</v>
      </c>
      <c r="D87" s="50"/>
      <c r="E87" s="50"/>
    </row>
    <row r="88" spans="1:5" ht="15.75">
      <c r="A88" s="39" t="s">
        <v>150</v>
      </c>
      <c r="D88" s="50"/>
      <c r="E88" s="50"/>
    </row>
    <row r="89" spans="1:5" ht="15.75">
      <c r="A89" s="36" t="s">
        <v>103</v>
      </c>
      <c r="D89" s="50"/>
      <c r="E89" s="50"/>
    </row>
    <row r="90" spans="1:5" ht="15.75">
      <c r="A90" s="31" t="s">
        <v>151</v>
      </c>
      <c r="D90" s="50"/>
      <c r="E90" s="50"/>
    </row>
    <row r="91" spans="1:5" ht="15.75">
      <c r="A91" s="39" t="s">
        <v>152</v>
      </c>
      <c r="D91" s="50"/>
      <c r="E91" s="50"/>
    </row>
    <row r="92" spans="1:5" ht="15.75">
      <c r="A92" s="39" t="s">
        <v>153</v>
      </c>
      <c r="D92" s="50"/>
      <c r="E92" s="50"/>
    </row>
    <row r="93" spans="1:5" ht="15.75">
      <c r="A93" s="39" t="s">
        <v>154</v>
      </c>
      <c r="D93" s="50"/>
      <c r="E93" s="50"/>
    </row>
    <row r="94" spans="1:5">
      <c r="A94" s="43" t="s">
        <v>155</v>
      </c>
      <c r="D94" s="50"/>
      <c r="E94" s="50"/>
    </row>
    <row r="95" spans="1:5" ht="15.75">
      <c r="A95" s="31" t="s">
        <v>156</v>
      </c>
      <c r="D95" s="50"/>
      <c r="E95" s="50"/>
    </row>
    <row r="96" spans="1:5" ht="15.75">
      <c r="A96" s="31" t="s">
        <v>157</v>
      </c>
      <c r="D96" s="50"/>
      <c r="E96" s="50"/>
    </row>
    <row r="97" spans="1:5" ht="15.75">
      <c r="A97" s="31" t="s">
        <v>157</v>
      </c>
      <c r="D97" s="50"/>
      <c r="E97" s="50"/>
    </row>
    <row r="98" spans="1:5" ht="15.75">
      <c r="A98" s="32" t="s">
        <v>158</v>
      </c>
      <c r="D98" s="50"/>
      <c r="E98" s="50"/>
    </row>
    <row r="99" spans="1:5" ht="15.75">
      <c r="A99" s="45" t="s">
        <v>159</v>
      </c>
      <c r="D99" s="50"/>
      <c r="E99" s="50"/>
    </row>
    <row r="100" spans="1:5" ht="15.75">
      <c r="A100" s="39" t="s">
        <v>160</v>
      </c>
      <c r="D100" s="50"/>
      <c r="E100" s="50"/>
    </row>
    <row r="101" spans="1:5">
      <c r="A101" s="42" t="s">
        <v>161</v>
      </c>
      <c r="D101" s="50"/>
      <c r="E101" s="50"/>
    </row>
    <row r="102" spans="1:5">
      <c r="A102" s="42" t="s">
        <v>162</v>
      </c>
      <c r="D102" s="50"/>
      <c r="E102" s="50"/>
    </row>
    <row r="103" spans="1:5" ht="15.75">
      <c r="A103" s="36" t="s">
        <v>163</v>
      </c>
      <c r="D103" s="50"/>
      <c r="E103" s="50"/>
    </row>
    <row r="104" spans="1:5" ht="15.75">
      <c r="A104" s="36" t="s">
        <v>164</v>
      </c>
      <c r="D104" s="50"/>
      <c r="E104" s="50"/>
    </row>
    <row r="105" spans="1:5" ht="15.75">
      <c r="A105" s="39" t="s">
        <v>165</v>
      </c>
      <c r="D105" s="50"/>
      <c r="E105" s="50"/>
    </row>
    <row r="106" spans="1:5" ht="15.75">
      <c r="A106" s="31" t="s">
        <v>166</v>
      </c>
      <c r="D106" s="50"/>
      <c r="E106" s="50"/>
    </row>
    <row r="107" spans="1:5" ht="15.75">
      <c r="A107" s="39" t="s">
        <v>167</v>
      </c>
      <c r="D107" s="50"/>
      <c r="E107" s="50"/>
    </row>
    <row r="108" spans="1:5">
      <c r="A108" s="46" t="s">
        <v>168</v>
      </c>
      <c r="D108" s="50"/>
      <c r="E108" s="50"/>
    </row>
    <row r="109" spans="1:5" ht="15.75">
      <c r="A109" s="39" t="s">
        <v>169</v>
      </c>
      <c r="D109" s="50"/>
      <c r="E109" s="50"/>
    </row>
    <row r="110" spans="1:5" ht="15.75">
      <c r="A110" s="39" t="s">
        <v>170</v>
      </c>
      <c r="D110" s="50"/>
      <c r="E110" s="50"/>
    </row>
    <row r="111" spans="1:5" ht="15.75">
      <c r="A111" s="39" t="s">
        <v>171</v>
      </c>
      <c r="D111" s="50"/>
      <c r="E111" s="50"/>
    </row>
    <row r="112" spans="1:5" ht="15.75">
      <c r="A112" s="36" t="s">
        <v>172</v>
      </c>
      <c r="D112" s="50"/>
      <c r="E112" s="50"/>
    </row>
    <row r="113" spans="1:5">
      <c r="A113" s="46" t="s">
        <v>173</v>
      </c>
      <c r="D113" s="50"/>
      <c r="E113" s="50"/>
    </row>
    <row r="114" spans="1:5">
      <c r="A114" s="46" t="s">
        <v>174</v>
      </c>
      <c r="D114" s="50"/>
      <c r="E114" s="50"/>
    </row>
    <row r="115" spans="1:5" ht="15.75">
      <c r="A115" s="37" t="s">
        <v>175</v>
      </c>
      <c r="D115" s="50"/>
      <c r="E115" s="50"/>
    </row>
    <row r="116" spans="1:5" ht="15.75">
      <c r="A116" s="38" t="s">
        <v>176</v>
      </c>
      <c r="D116" s="50"/>
      <c r="E116" s="50"/>
    </row>
    <row r="117" spans="1:5" ht="15.75">
      <c r="A117" s="38" t="s">
        <v>177</v>
      </c>
      <c r="D117" s="50"/>
      <c r="E117" s="50"/>
    </row>
    <row r="118" spans="1:5" ht="15.75">
      <c r="A118" s="31" t="s">
        <v>178</v>
      </c>
      <c r="D118" s="50"/>
      <c r="E118" s="50"/>
    </row>
    <row r="119" spans="1:5" ht="15.75">
      <c r="A119" s="39" t="s">
        <v>179</v>
      </c>
      <c r="D119" s="50"/>
      <c r="E119" s="50"/>
    </row>
    <row r="120" spans="1:5" ht="15.75">
      <c r="A120" s="39" t="s">
        <v>180</v>
      </c>
      <c r="D120" s="50"/>
      <c r="E120" s="50"/>
    </row>
    <row r="121" spans="1:5" ht="15.75">
      <c r="A121" s="39" t="s">
        <v>180</v>
      </c>
      <c r="D121" s="50"/>
      <c r="E121" s="50"/>
    </row>
    <row r="122" spans="1:5" ht="15.75">
      <c r="A122" s="39" t="s">
        <v>181</v>
      </c>
      <c r="D122" s="50"/>
      <c r="E122" s="50"/>
    </row>
    <row r="123" spans="1:5" ht="15.75">
      <c r="A123" s="31" t="s">
        <v>182</v>
      </c>
      <c r="D123" s="50"/>
      <c r="E123" s="50"/>
    </row>
    <row r="124" spans="1:5">
      <c r="A124" s="46" t="s">
        <v>183</v>
      </c>
      <c r="D124" s="50"/>
      <c r="E124" s="50"/>
    </row>
    <row r="125" spans="1:5" ht="15.75">
      <c r="A125" s="47" t="s">
        <v>184</v>
      </c>
      <c r="D125" s="50"/>
      <c r="E125" s="50"/>
    </row>
    <row r="126" spans="1:5">
      <c r="A126" s="33" t="s">
        <v>185</v>
      </c>
      <c r="D126" s="50"/>
      <c r="E126" s="50"/>
    </row>
    <row r="127" spans="1:5" ht="15.75">
      <c r="A127" s="39" t="s">
        <v>186</v>
      </c>
      <c r="D127" s="50"/>
      <c r="E127" s="50"/>
    </row>
    <row r="128" spans="1:5" ht="15.75">
      <c r="A128" s="31" t="s">
        <v>187</v>
      </c>
      <c r="D128" s="50"/>
      <c r="E128" s="50"/>
    </row>
    <row r="129" spans="1:5" ht="15.75">
      <c r="A129" s="32" t="s">
        <v>188</v>
      </c>
      <c r="D129" s="50"/>
      <c r="E129" s="50"/>
    </row>
    <row r="130" spans="1:5">
      <c r="A130" s="43" t="s">
        <v>189</v>
      </c>
      <c r="D130" s="50"/>
      <c r="E130" s="50"/>
    </row>
    <row r="131" spans="1:5">
      <c r="A131" s="41" t="s">
        <v>190</v>
      </c>
      <c r="D131" s="50"/>
      <c r="E131" s="50"/>
    </row>
    <row r="132" spans="1:5">
      <c r="A132" s="42" t="s">
        <v>191</v>
      </c>
      <c r="D132" s="50"/>
      <c r="E132" s="50"/>
    </row>
    <row r="133" spans="1:5" ht="15.75">
      <c r="A133" s="36" t="s">
        <v>192</v>
      </c>
      <c r="D133" s="50"/>
      <c r="E133" s="50"/>
    </row>
    <row r="134" spans="1:5" ht="15.75">
      <c r="A134" s="39" t="s">
        <v>193</v>
      </c>
      <c r="D134" s="50"/>
      <c r="E134" s="50"/>
    </row>
    <row r="135" spans="1:5" ht="15.75">
      <c r="A135" s="36" t="s">
        <v>194</v>
      </c>
      <c r="D135" s="50"/>
      <c r="E135" s="50"/>
    </row>
    <row r="136" spans="1:5" ht="15.75">
      <c r="A136" s="39" t="s">
        <v>195</v>
      </c>
      <c r="D136" s="50"/>
      <c r="E136" s="50"/>
    </row>
    <row r="137" spans="1:5" ht="15.75">
      <c r="A137" s="39" t="s">
        <v>196</v>
      </c>
      <c r="D137" s="50"/>
      <c r="E137" s="50"/>
    </row>
    <row r="138" spans="1:5">
      <c r="A138" s="46" t="s">
        <v>197</v>
      </c>
      <c r="D138" s="50"/>
      <c r="E138" s="50"/>
    </row>
    <row r="139" spans="1:5" ht="15.75">
      <c r="A139" s="39" t="s">
        <v>198</v>
      </c>
      <c r="D139" s="50"/>
      <c r="E139" s="50"/>
    </row>
    <row r="140" spans="1:5">
      <c r="A140" s="43" t="s">
        <v>199</v>
      </c>
      <c r="D140" s="50"/>
      <c r="E140" s="50"/>
    </row>
    <row r="141" spans="1:5" ht="15.75">
      <c r="A141" s="38" t="s">
        <v>200</v>
      </c>
      <c r="D141" s="50"/>
      <c r="E141" s="50"/>
    </row>
    <row r="142" spans="1:5">
      <c r="A142" s="42" t="s">
        <v>201</v>
      </c>
      <c r="D142" s="50"/>
      <c r="E142" s="50"/>
    </row>
    <row r="143" spans="1:5">
      <c r="A143" s="43" t="s">
        <v>202</v>
      </c>
      <c r="D143" s="50"/>
      <c r="E143" s="50"/>
    </row>
    <row r="144" spans="1:5">
      <c r="A144" s="42" t="s">
        <v>203</v>
      </c>
      <c r="D144" s="50"/>
      <c r="E144" s="50"/>
    </row>
    <row r="145" spans="1:5" ht="15.75">
      <c r="A145" s="38" t="s">
        <v>204</v>
      </c>
      <c r="D145" s="50"/>
      <c r="E145" s="50"/>
    </row>
    <row r="146" spans="1:5" ht="15.75">
      <c r="A146" s="38" t="s">
        <v>205</v>
      </c>
      <c r="D146" s="50"/>
      <c r="E146" s="50"/>
    </row>
    <row r="147" spans="1:5" ht="15.75">
      <c r="A147" s="36" t="s">
        <v>172</v>
      </c>
      <c r="D147" s="50"/>
      <c r="E147" s="50"/>
    </row>
    <row r="148" spans="1:5" ht="15.75">
      <c r="A148" s="36" t="s">
        <v>206</v>
      </c>
      <c r="D148" s="50"/>
      <c r="E148" s="50"/>
    </row>
    <row r="149" spans="1:5" ht="15.75">
      <c r="A149" s="36" t="s">
        <v>207</v>
      </c>
      <c r="D149" s="50"/>
      <c r="E149" s="50"/>
    </row>
    <row r="150" spans="1:5" ht="15.75">
      <c r="A150" s="36" t="s">
        <v>208</v>
      </c>
      <c r="D150" s="50"/>
      <c r="E150" s="50"/>
    </row>
    <row r="151" spans="1:5" ht="15.75">
      <c r="A151" s="48" t="s">
        <v>209</v>
      </c>
      <c r="D151" s="50"/>
      <c r="E151" s="50"/>
    </row>
    <row r="152" spans="1:5" ht="15.75">
      <c r="A152" s="39" t="s">
        <v>210</v>
      </c>
      <c r="D152" s="50"/>
      <c r="E152" s="50"/>
    </row>
    <row r="153" spans="1:5" ht="15.75">
      <c r="A153" s="39" t="s">
        <v>211</v>
      </c>
      <c r="D153" s="50"/>
      <c r="E153" s="50"/>
    </row>
    <row r="154" spans="1:5" ht="15.75">
      <c r="A154" s="39" t="s">
        <v>212</v>
      </c>
      <c r="D154" s="50"/>
      <c r="E154" s="50"/>
    </row>
    <row r="155" spans="1:5">
      <c r="A155" s="46" t="s">
        <v>213</v>
      </c>
      <c r="D155" s="50"/>
      <c r="E155" s="50"/>
    </row>
    <row r="156" spans="1:5" ht="15.75">
      <c r="A156" s="32" t="s">
        <v>214</v>
      </c>
      <c r="D156" s="50"/>
      <c r="E156" s="50"/>
    </row>
    <row r="157" spans="1:5" ht="15.75">
      <c r="A157" s="32" t="s">
        <v>215</v>
      </c>
      <c r="D157" s="50"/>
      <c r="E157" s="50"/>
    </row>
    <row r="158" spans="1:5" ht="15.75">
      <c r="A158" s="45" t="s">
        <v>216</v>
      </c>
      <c r="D158" s="50"/>
      <c r="E158" s="50"/>
    </row>
    <row r="159" spans="1:5" ht="15.75">
      <c r="A159" s="31" t="s">
        <v>217</v>
      </c>
      <c r="D159" s="50"/>
      <c r="E159" s="50"/>
    </row>
    <row r="160" spans="1:5">
      <c r="A160" s="46" t="s">
        <v>173</v>
      </c>
      <c r="D160" s="50"/>
      <c r="E160" s="50"/>
    </row>
    <row r="161" spans="1:5">
      <c r="A161" s="46" t="s">
        <v>174</v>
      </c>
      <c r="D161" s="50"/>
      <c r="E161" s="50"/>
    </row>
    <row r="162" spans="1:5" ht="15.75">
      <c r="A162" s="31" t="s">
        <v>218</v>
      </c>
      <c r="D162" s="50"/>
      <c r="E162" s="50"/>
    </row>
    <row r="163" spans="1:5" ht="15.75">
      <c r="A163" s="39" t="s">
        <v>219</v>
      </c>
      <c r="D163" s="50"/>
      <c r="E163" s="50"/>
    </row>
    <row r="164" spans="1:5" ht="15.75">
      <c r="A164" s="39" t="s">
        <v>220</v>
      </c>
      <c r="D164" s="50"/>
      <c r="E164" s="50"/>
    </row>
    <row r="165" spans="1:5" ht="15.75">
      <c r="A165" s="39" t="s">
        <v>221</v>
      </c>
      <c r="D165" s="50"/>
      <c r="E165" s="50"/>
    </row>
    <row r="166" spans="1:5" ht="15.75">
      <c r="A166" s="38" t="s">
        <v>222</v>
      </c>
      <c r="D166" s="50"/>
      <c r="E166" s="50"/>
    </row>
    <row r="167" spans="1:5" ht="15.75">
      <c r="A167" s="38" t="s">
        <v>223</v>
      </c>
      <c r="D167" s="50"/>
      <c r="E167" s="50"/>
    </row>
    <row r="168" spans="1:5" ht="15.75">
      <c r="A168" s="38" t="s">
        <v>224</v>
      </c>
      <c r="D168" s="50"/>
      <c r="E168" s="50"/>
    </row>
    <row r="169" spans="1:5" ht="15.75">
      <c r="A169" s="39" t="s">
        <v>225</v>
      </c>
      <c r="D169" s="50"/>
      <c r="E169" s="50"/>
    </row>
    <row r="170" spans="1:5">
      <c r="A170" s="43" t="s">
        <v>226</v>
      </c>
      <c r="D170" s="50"/>
      <c r="E170" s="50"/>
    </row>
    <row r="171" spans="1:5" ht="15.75">
      <c r="A171" s="37" t="s">
        <v>227</v>
      </c>
      <c r="D171" s="50"/>
      <c r="E171" s="50"/>
    </row>
    <row r="172" spans="1:5" ht="15.75">
      <c r="A172" s="37" t="s">
        <v>175</v>
      </c>
      <c r="D172" s="50"/>
      <c r="E172" s="50"/>
    </row>
    <row r="173" spans="1:5" ht="15.75">
      <c r="A173" s="38" t="s">
        <v>176</v>
      </c>
      <c r="D173" s="50"/>
      <c r="E173" s="50"/>
    </row>
    <row r="174" spans="1:5" ht="15.75">
      <c r="A174" s="39" t="s">
        <v>228</v>
      </c>
      <c r="D174" s="50"/>
      <c r="E174" s="50"/>
    </row>
    <row r="175" spans="1:5">
      <c r="A175" s="43" t="s">
        <v>229</v>
      </c>
      <c r="D175" s="50"/>
      <c r="E175" s="50"/>
    </row>
    <row r="176" spans="1:5" ht="15.75">
      <c r="A176" s="38" t="s">
        <v>230</v>
      </c>
      <c r="D176" s="50"/>
      <c r="E176" s="50"/>
    </row>
    <row r="177" spans="1:5" ht="15.75">
      <c r="A177" s="36" t="s">
        <v>231</v>
      </c>
      <c r="D177" s="50"/>
      <c r="E177" s="50"/>
    </row>
    <row r="178" spans="1:5" ht="15.75">
      <c r="A178" s="31" t="s">
        <v>232</v>
      </c>
      <c r="D178" s="50"/>
      <c r="E178" s="50"/>
    </row>
    <row r="179" spans="1:5">
      <c r="A179" s="46" t="s">
        <v>233</v>
      </c>
      <c r="D179" s="50"/>
      <c r="E179" s="50"/>
    </row>
    <row r="180" spans="1:5" ht="15.75">
      <c r="A180" s="38" t="s">
        <v>234</v>
      </c>
      <c r="D180" s="50"/>
      <c r="E180" s="50"/>
    </row>
    <row r="181" spans="1:5" ht="15.75">
      <c r="A181" s="39" t="s">
        <v>235</v>
      </c>
      <c r="D181" s="50"/>
      <c r="E181" s="50"/>
    </row>
    <row r="182" spans="1:5" ht="15.75">
      <c r="A182" s="39" t="s">
        <v>236</v>
      </c>
      <c r="D182" s="50"/>
      <c r="E182" s="50"/>
    </row>
    <row r="183" spans="1:5">
      <c r="A183" s="43" t="s">
        <v>237</v>
      </c>
      <c r="D183" s="50"/>
      <c r="E183" s="50"/>
    </row>
    <row r="184" spans="1:5" ht="15.75">
      <c r="A184" s="36" t="s">
        <v>238</v>
      </c>
      <c r="D184" s="50"/>
      <c r="E184" s="50"/>
    </row>
    <row r="185" spans="1:5" ht="15.75">
      <c r="A185" s="36" t="s">
        <v>239</v>
      </c>
      <c r="D185" s="50"/>
      <c r="E185" s="50"/>
    </row>
    <row r="186" spans="1:5">
      <c r="A186" s="43" t="s">
        <v>240</v>
      </c>
      <c r="D186" s="50"/>
      <c r="E186" s="50"/>
    </row>
    <row r="187" spans="1:5" ht="15.75">
      <c r="A187" s="39" t="s">
        <v>239</v>
      </c>
      <c r="D187" s="50"/>
      <c r="E187" s="50"/>
    </row>
    <row r="188" spans="1:5" ht="15.75">
      <c r="A188" s="36" t="s">
        <v>241</v>
      </c>
      <c r="D188" s="50"/>
      <c r="E188" s="50"/>
    </row>
    <row r="189" spans="1:5">
      <c r="A189" s="43" t="s">
        <v>242</v>
      </c>
      <c r="D189" s="50"/>
      <c r="E189" s="50"/>
    </row>
    <row r="190" spans="1:5" ht="15.75">
      <c r="A190" s="39" t="s">
        <v>243</v>
      </c>
      <c r="D190" s="50"/>
      <c r="E190" s="50"/>
    </row>
    <row r="191" spans="1:5">
      <c r="A191" s="43" t="s">
        <v>244</v>
      </c>
      <c r="D191" s="50"/>
      <c r="E191" s="50"/>
    </row>
    <row r="192" spans="1:5">
      <c r="A192" s="43" t="s">
        <v>245</v>
      </c>
      <c r="D192" s="50"/>
      <c r="E192" s="50"/>
    </row>
    <row r="193" spans="1:5">
      <c r="A193" s="43" t="s">
        <v>246</v>
      </c>
      <c r="D193" s="50"/>
      <c r="E193" s="50"/>
    </row>
    <row r="194" spans="1:5" ht="15.75">
      <c r="A194" s="39" t="s">
        <v>247</v>
      </c>
      <c r="D194" s="50"/>
      <c r="E194" s="50"/>
    </row>
    <row r="195" spans="1:5" ht="15.75">
      <c r="A195" s="39" t="s">
        <v>248</v>
      </c>
      <c r="D195" s="50"/>
      <c r="E195" s="50"/>
    </row>
    <row r="196" spans="1:5" ht="15.75">
      <c r="A196" s="39" t="s">
        <v>249</v>
      </c>
      <c r="D196" s="50"/>
      <c r="E196" s="50"/>
    </row>
    <row r="197" spans="1:5" ht="15.75">
      <c r="A197" s="39" t="s">
        <v>250</v>
      </c>
      <c r="D197" s="50"/>
      <c r="E197" s="50"/>
    </row>
    <row r="198" spans="1:5" ht="15.75">
      <c r="A198" s="39" t="s">
        <v>251</v>
      </c>
      <c r="D198" s="50"/>
      <c r="E198" s="50"/>
    </row>
    <row r="199" spans="1:5" ht="15.75">
      <c r="A199" s="39" t="s">
        <v>252</v>
      </c>
      <c r="D199" s="50"/>
      <c r="E199" s="50"/>
    </row>
    <row r="200" spans="1:5" ht="15.75">
      <c r="A200" s="39" t="s">
        <v>253</v>
      </c>
      <c r="D200" s="50"/>
      <c r="E200" s="50"/>
    </row>
    <row r="201" spans="1:5" ht="15.75">
      <c r="A201" s="39" t="s">
        <v>254</v>
      </c>
      <c r="D201" s="50"/>
      <c r="E201" s="50"/>
    </row>
    <row r="202" spans="1:5" ht="15.75">
      <c r="A202" s="36" t="s">
        <v>255</v>
      </c>
      <c r="D202" s="50"/>
      <c r="E202" s="50"/>
    </row>
    <row r="203" spans="1:5" ht="15.75">
      <c r="A203" s="36" t="s">
        <v>256</v>
      </c>
      <c r="D203" s="50"/>
      <c r="E203" s="50"/>
    </row>
    <row r="204" spans="1:5" ht="15.75">
      <c r="A204" s="39" t="s">
        <v>257</v>
      </c>
      <c r="D204" s="50"/>
      <c r="E204" s="50"/>
    </row>
    <row r="205" spans="1:5" ht="15.75">
      <c r="A205" s="39" t="s">
        <v>258</v>
      </c>
      <c r="D205" s="50"/>
      <c r="E205" s="50"/>
    </row>
    <row r="206" spans="1:5" ht="15.75">
      <c r="A206" s="39" t="s">
        <v>259</v>
      </c>
      <c r="D206" s="50"/>
      <c r="E206" s="50"/>
    </row>
    <row r="207" spans="1:5" ht="15.75">
      <c r="A207" s="36" t="s">
        <v>147</v>
      </c>
      <c r="D207" s="50"/>
      <c r="E207" s="50"/>
    </row>
    <row r="208" spans="1:5" ht="15.75">
      <c r="A208" s="36" t="s">
        <v>260</v>
      </c>
      <c r="D208" s="50"/>
      <c r="E208" s="50"/>
    </row>
    <row r="209" spans="1:5" ht="15.75">
      <c r="A209" s="36" t="s">
        <v>84</v>
      </c>
      <c r="D209" s="50"/>
      <c r="E209" s="50"/>
    </row>
    <row r="210" spans="1:5" ht="15.75">
      <c r="A210" s="36" t="s">
        <v>261</v>
      </c>
      <c r="D210" s="50"/>
      <c r="E210" s="50"/>
    </row>
    <row r="211" spans="1:5" ht="15.75">
      <c r="A211" s="36" t="s">
        <v>262</v>
      </c>
      <c r="D211" s="50"/>
      <c r="E211" s="50"/>
    </row>
    <row r="212" spans="1:5" ht="15.75">
      <c r="A212" s="36" t="s">
        <v>187</v>
      </c>
      <c r="D212" s="50"/>
      <c r="E212" s="50"/>
    </row>
    <row r="213" spans="1:5" ht="15.75">
      <c r="A213" s="36" t="s">
        <v>263</v>
      </c>
      <c r="D213" s="50"/>
      <c r="E213" s="50"/>
    </row>
    <row r="214" spans="1:5" ht="15.75">
      <c r="A214" s="36" t="s">
        <v>166</v>
      </c>
      <c r="D214" s="50"/>
      <c r="E214" s="50"/>
    </row>
    <row r="215" spans="1:5" ht="15.75">
      <c r="A215" s="36" t="s">
        <v>264</v>
      </c>
      <c r="D215" s="50"/>
      <c r="E215" s="50"/>
    </row>
    <row r="216" spans="1:5" ht="15.75">
      <c r="A216" s="36" t="s">
        <v>178</v>
      </c>
      <c r="D216" s="50"/>
      <c r="E216" s="50"/>
    </row>
    <row r="217" spans="1:5" ht="15.75">
      <c r="A217" s="36" t="s">
        <v>265</v>
      </c>
      <c r="D217" s="50"/>
      <c r="E217" s="50"/>
    </row>
    <row r="218" spans="1:5" ht="15.75">
      <c r="A218" s="36" t="s">
        <v>266</v>
      </c>
      <c r="D218" s="50"/>
      <c r="E218" s="50"/>
    </row>
    <row r="219" spans="1:5" ht="15.75">
      <c r="A219" s="36" t="s">
        <v>267</v>
      </c>
      <c r="D219" s="50"/>
      <c r="E219" s="50"/>
    </row>
    <row r="220" spans="1:5" ht="15.75">
      <c r="A220" s="36" t="s">
        <v>268</v>
      </c>
      <c r="D220" s="50"/>
      <c r="E220" s="50"/>
    </row>
    <row r="221" spans="1:5" ht="15.75">
      <c r="A221" s="36" t="s">
        <v>269</v>
      </c>
      <c r="D221" s="50"/>
      <c r="E221" s="50"/>
    </row>
    <row r="222" spans="1:5" ht="15.75">
      <c r="A222" s="36" t="s">
        <v>116</v>
      </c>
      <c r="D222" s="50"/>
      <c r="E222" s="50"/>
    </row>
    <row r="223" spans="1:5" ht="15.75">
      <c r="A223" s="39" t="s">
        <v>270</v>
      </c>
      <c r="D223" s="50"/>
      <c r="E223" s="50"/>
    </row>
    <row r="224" spans="1:5" ht="15.75">
      <c r="A224" s="39" t="s">
        <v>271</v>
      </c>
      <c r="D224" s="50"/>
      <c r="E224" s="50"/>
    </row>
    <row r="225" spans="1:5" ht="15.75">
      <c r="A225" s="39" t="s">
        <v>272</v>
      </c>
      <c r="D225" s="50"/>
      <c r="E225" s="50"/>
    </row>
    <row r="226" spans="1:5" ht="15.75">
      <c r="A226" s="49" t="s">
        <v>273</v>
      </c>
      <c r="D226" s="50"/>
      <c r="E226" s="50"/>
    </row>
    <row r="227" spans="1:5">
      <c r="A227" s="41" t="s">
        <v>188</v>
      </c>
      <c r="D227" s="50"/>
      <c r="E227" s="50"/>
    </row>
    <row r="228" spans="1:5" ht="15.75">
      <c r="A228" s="39" t="s">
        <v>274</v>
      </c>
      <c r="D228" s="50"/>
      <c r="E228" s="50"/>
    </row>
    <row r="229" spans="1:5">
      <c r="A229" s="41" t="s">
        <v>275</v>
      </c>
      <c r="D229" s="50"/>
      <c r="E229" s="50"/>
    </row>
    <row r="230" spans="1:5">
      <c r="A230" s="41" t="s">
        <v>276</v>
      </c>
      <c r="D230" s="50"/>
      <c r="E230" s="50"/>
    </row>
    <row r="231" spans="1:5">
      <c r="A231" s="43" t="s">
        <v>277</v>
      </c>
      <c r="D231" s="50"/>
      <c r="E231" s="50"/>
    </row>
    <row r="232" spans="1:5">
      <c r="A232" s="43" t="s">
        <v>278</v>
      </c>
      <c r="D232" s="50"/>
      <c r="E232" s="50"/>
    </row>
    <row r="233" spans="1:5">
      <c r="A233" s="43" t="s">
        <v>197</v>
      </c>
      <c r="D233" s="50"/>
      <c r="E233" s="50"/>
    </row>
    <row r="234" spans="1:5">
      <c r="A234" s="43" t="s">
        <v>213</v>
      </c>
      <c r="D234" s="50"/>
      <c r="E234" s="50"/>
    </row>
    <row r="235" spans="1:5">
      <c r="A235" s="43" t="s">
        <v>279</v>
      </c>
      <c r="D235" s="50"/>
      <c r="E235" s="50"/>
    </row>
    <row r="236" spans="1:5">
      <c r="A236" s="43" t="s">
        <v>280</v>
      </c>
      <c r="D236" s="50"/>
      <c r="E236" s="50"/>
    </row>
    <row r="237" spans="1:5">
      <c r="A237" s="43" t="s">
        <v>281</v>
      </c>
      <c r="D237" s="50"/>
      <c r="E237" s="50"/>
    </row>
    <row r="238" spans="1:5">
      <c r="A238" s="43" t="s">
        <v>282</v>
      </c>
      <c r="D238" s="50"/>
      <c r="E238" s="50"/>
    </row>
    <row r="239" spans="1:5">
      <c r="A239" s="43" t="s">
        <v>283</v>
      </c>
      <c r="D239" s="50"/>
      <c r="E239" s="50"/>
    </row>
    <row r="240" spans="1:5">
      <c r="A240" s="43" t="s">
        <v>216</v>
      </c>
      <c r="D240" s="50"/>
      <c r="E240" s="50"/>
    </row>
    <row r="241" spans="4:5">
      <c r="D241" s="50"/>
      <c r="E241" s="50"/>
    </row>
  </sheetData>
  <mergeCells count="4">
    <mergeCell ref="A6:E6"/>
    <mergeCell ref="A7:E7"/>
    <mergeCell ref="A9:E9"/>
    <mergeCell ref="A10:E10"/>
  </mergeCells>
  <pageMargins left="0.7" right="0.7" top="0.75" bottom="0.75" header="0.3" footer="0.3"/>
  <pageSetup orientation="portrait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F196"/>
  <sheetViews>
    <sheetView topLeftCell="A6" workbookViewId="0">
      <selection activeCell="A17" sqref="A17:E17"/>
    </sheetView>
  </sheetViews>
  <sheetFormatPr baseColWidth="10" defaultRowHeight="15"/>
  <cols>
    <col min="1" max="1" width="49.42578125" customWidth="1"/>
    <col min="2" max="2" width="24.28515625" customWidth="1"/>
    <col min="3" max="3" width="18" customWidth="1"/>
    <col min="4" max="4" width="16.5703125" customWidth="1"/>
    <col min="5" max="5" width="20.42578125" customWidth="1"/>
    <col min="8" max="8" width="7.5703125" customWidth="1"/>
  </cols>
  <sheetData>
    <row r="6" spans="1:6" ht="15.75">
      <c r="A6" s="171" t="s">
        <v>0</v>
      </c>
      <c r="B6" s="171"/>
      <c r="C6" s="171"/>
      <c r="D6" s="171"/>
      <c r="E6" s="171"/>
      <c r="F6" s="22"/>
    </row>
    <row r="7" spans="1:6" ht="20.25">
      <c r="A7" s="169" t="s">
        <v>1</v>
      </c>
      <c r="B7" s="169"/>
      <c r="C7" s="169"/>
      <c r="D7" s="169"/>
      <c r="E7" s="169"/>
      <c r="F7" s="20"/>
    </row>
    <row r="8" spans="1:6" ht="20.25">
      <c r="A8" s="73"/>
      <c r="B8" s="73"/>
      <c r="C8" s="73"/>
      <c r="D8" s="73"/>
      <c r="E8" s="73"/>
      <c r="F8" s="73"/>
    </row>
    <row r="9" spans="1:6" ht="18">
      <c r="A9" s="170" t="s">
        <v>3</v>
      </c>
      <c r="B9" s="170"/>
      <c r="C9" s="170"/>
      <c r="D9" s="170"/>
      <c r="E9" s="170"/>
      <c r="F9" s="23"/>
    </row>
    <row r="10" spans="1:6" ht="20.25">
      <c r="A10" s="169" t="s">
        <v>2</v>
      </c>
      <c r="B10" s="169"/>
      <c r="C10" s="169"/>
      <c r="D10" s="169"/>
      <c r="E10" s="169"/>
      <c r="F10" s="73"/>
    </row>
    <row r="11" spans="1:6" ht="20.25">
      <c r="A11" s="73"/>
      <c r="B11" s="73" t="s">
        <v>411</v>
      </c>
      <c r="C11" s="73"/>
      <c r="D11" s="73"/>
      <c r="E11" s="73"/>
      <c r="F11" s="73"/>
    </row>
    <row r="13" spans="1:6" ht="15.75" thickBot="1"/>
    <row r="14" spans="1:6" ht="47.25">
      <c r="A14" s="63" t="s">
        <v>4</v>
      </c>
      <c r="B14" s="64" t="s">
        <v>284</v>
      </c>
      <c r="C14" s="65" t="s">
        <v>285</v>
      </c>
      <c r="D14" s="66" t="s">
        <v>286</v>
      </c>
      <c r="E14" s="67" t="s">
        <v>287</v>
      </c>
    </row>
    <row r="15" spans="1:6" ht="18.75">
      <c r="A15" s="56" t="s">
        <v>299</v>
      </c>
      <c r="B15" s="53" t="s">
        <v>289</v>
      </c>
      <c r="C15" s="53">
        <v>170</v>
      </c>
      <c r="D15" s="69">
        <v>30</v>
      </c>
      <c r="E15" s="69">
        <f>C15*D15</f>
        <v>5100</v>
      </c>
    </row>
    <row r="16" spans="1:6" ht="18.75">
      <c r="A16" s="56" t="s">
        <v>300</v>
      </c>
      <c r="B16" s="53" t="s">
        <v>289</v>
      </c>
      <c r="C16" s="55">
        <v>95</v>
      </c>
      <c r="D16" s="69">
        <v>25</v>
      </c>
      <c r="E16" s="69">
        <f t="shared" ref="E16:E44" si="0">C16*D16</f>
        <v>2375</v>
      </c>
    </row>
    <row r="17" spans="1:5" ht="18.75">
      <c r="A17" s="56" t="s">
        <v>301</v>
      </c>
      <c r="B17" s="53" t="s">
        <v>288</v>
      </c>
      <c r="C17" s="53">
        <v>22</v>
      </c>
      <c r="D17" s="69">
        <v>144</v>
      </c>
      <c r="E17" s="69">
        <f t="shared" si="0"/>
        <v>3168</v>
      </c>
    </row>
    <row r="18" spans="1:5" ht="18.75">
      <c r="A18" s="56" t="s">
        <v>302</v>
      </c>
      <c r="B18" s="53" t="s">
        <v>288</v>
      </c>
      <c r="C18" s="53">
        <v>153</v>
      </c>
      <c r="D18" s="69">
        <v>225</v>
      </c>
      <c r="E18" s="69">
        <f t="shared" si="0"/>
        <v>34425</v>
      </c>
    </row>
    <row r="19" spans="1:5" ht="23.25" customHeight="1">
      <c r="A19" s="56" t="s">
        <v>303</v>
      </c>
      <c r="B19" s="53" t="s">
        <v>288</v>
      </c>
      <c r="C19" s="53">
        <v>7</v>
      </c>
      <c r="D19" s="70">
        <v>190</v>
      </c>
      <c r="E19" s="69">
        <f t="shared" si="0"/>
        <v>1330</v>
      </c>
    </row>
    <row r="20" spans="1:5" ht="23.25" customHeight="1">
      <c r="A20" s="56" t="s">
        <v>304</v>
      </c>
      <c r="B20" s="53" t="s">
        <v>288</v>
      </c>
      <c r="C20" s="53">
        <v>10</v>
      </c>
      <c r="D20" s="69">
        <v>320</v>
      </c>
      <c r="E20" s="69">
        <f t="shared" si="0"/>
        <v>3200</v>
      </c>
    </row>
    <row r="21" spans="1:5" ht="23.25" customHeight="1">
      <c r="A21" s="56" t="s">
        <v>305</v>
      </c>
      <c r="B21" s="53" t="s">
        <v>288</v>
      </c>
      <c r="C21" s="53">
        <v>9</v>
      </c>
      <c r="D21" s="69">
        <v>320</v>
      </c>
      <c r="E21" s="69">
        <f t="shared" si="0"/>
        <v>2880</v>
      </c>
    </row>
    <row r="22" spans="1:5" ht="23.25" customHeight="1">
      <c r="A22" s="56" t="s">
        <v>306</v>
      </c>
      <c r="B22" s="53" t="s">
        <v>288</v>
      </c>
      <c r="C22" s="53">
        <v>11</v>
      </c>
      <c r="D22" s="69">
        <v>550</v>
      </c>
      <c r="E22" s="69">
        <f t="shared" si="0"/>
        <v>6050</v>
      </c>
    </row>
    <row r="23" spans="1:5" ht="24" customHeight="1">
      <c r="A23" s="56" t="s">
        <v>307</v>
      </c>
      <c r="B23" s="53" t="s">
        <v>288</v>
      </c>
      <c r="C23" s="53">
        <v>3</v>
      </c>
      <c r="D23" s="69">
        <v>351</v>
      </c>
      <c r="E23" s="69">
        <f t="shared" si="0"/>
        <v>1053</v>
      </c>
    </row>
    <row r="24" spans="1:5" ht="21" customHeight="1">
      <c r="A24" s="56" t="s">
        <v>308</v>
      </c>
      <c r="B24" s="53" t="s">
        <v>288</v>
      </c>
      <c r="C24" s="53">
        <v>2</v>
      </c>
      <c r="D24" s="69">
        <v>351</v>
      </c>
      <c r="E24" s="69">
        <f t="shared" si="0"/>
        <v>702</v>
      </c>
    </row>
    <row r="25" spans="1:5" ht="18.75">
      <c r="A25" s="56" t="s">
        <v>309</v>
      </c>
      <c r="B25" s="54" t="s">
        <v>288</v>
      </c>
      <c r="C25" s="58" t="s">
        <v>310</v>
      </c>
      <c r="D25" s="69"/>
      <c r="E25" s="69">
        <f t="shared" si="0"/>
        <v>0</v>
      </c>
    </row>
    <row r="26" spans="1:5" ht="18.75">
      <c r="A26" s="56" t="s">
        <v>311</v>
      </c>
      <c r="B26" s="53" t="s">
        <v>288</v>
      </c>
      <c r="C26" s="53">
        <v>2</v>
      </c>
      <c r="D26" s="69"/>
      <c r="E26" s="60">
        <f t="shared" si="0"/>
        <v>0</v>
      </c>
    </row>
    <row r="27" spans="1:5" ht="18.75">
      <c r="A27" s="56" t="s">
        <v>312</v>
      </c>
      <c r="B27" s="54" t="s">
        <v>288</v>
      </c>
      <c r="C27" s="58" t="s">
        <v>313</v>
      </c>
      <c r="D27" s="69"/>
      <c r="E27" s="60">
        <f t="shared" si="0"/>
        <v>0</v>
      </c>
    </row>
    <row r="28" spans="1:5" ht="18.75">
      <c r="A28" s="56" t="s">
        <v>314</v>
      </c>
      <c r="B28" s="53" t="s">
        <v>288</v>
      </c>
      <c r="C28" s="53">
        <v>4</v>
      </c>
      <c r="D28" s="69"/>
      <c r="E28" s="60">
        <f t="shared" si="0"/>
        <v>0</v>
      </c>
    </row>
    <row r="29" spans="1:5" ht="18.75">
      <c r="A29" s="56" t="s">
        <v>420</v>
      </c>
      <c r="B29" s="53" t="s">
        <v>288</v>
      </c>
      <c r="C29" s="53">
        <v>1</v>
      </c>
      <c r="D29" s="69">
        <v>1100</v>
      </c>
      <c r="E29" s="60">
        <f t="shared" si="0"/>
        <v>1100</v>
      </c>
    </row>
    <row r="30" spans="1:5" ht="18.75">
      <c r="A30" s="56" t="s">
        <v>418</v>
      </c>
      <c r="B30" s="53" t="s">
        <v>288</v>
      </c>
      <c r="C30" s="53">
        <v>3</v>
      </c>
      <c r="D30" s="69"/>
      <c r="E30" s="60">
        <f t="shared" si="0"/>
        <v>0</v>
      </c>
    </row>
    <row r="31" spans="1:5" ht="18.75">
      <c r="A31" s="56" t="s">
        <v>419</v>
      </c>
      <c r="B31" s="53" t="s">
        <v>288</v>
      </c>
      <c r="C31" s="53">
        <v>1</v>
      </c>
      <c r="D31" s="69">
        <v>2400</v>
      </c>
      <c r="E31" s="69">
        <f>C31*D31</f>
        <v>2400</v>
      </c>
    </row>
    <row r="32" spans="1:5" ht="18.75">
      <c r="A32" s="56" t="s">
        <v>315</v>
      </c>
      <c r="B32" s="53" t="s">
        <v>288</v>
      </c>
      <c r="C32" s="53">
        <v>12</v>
      </c>
      <c r="D32" s="69"/>
      <c r="E32" s="60">
        <f t="shared" si="0"/>
        <v>0</v>
      </c>
    </row>
    <row r="33" spans="1:5" ht="18.75">
      <c r="A33" s="56" t="s">
        <v>316</v>
      </c>
      <c r="B33" s="53" t="s">
        <v>288</v>
      </c>
      <c r="C33" s="53">
        <v>10</v>
      </c>
      <c r="D33" s="69">
        <v>945</v>
      </c>
      <c r="E33" s="60">
        <f t="shared" si="0"/>
        <v>9450</v>
      </c>
    </row>
    <row r="34" spans="1:5" ht="18.75">
      <c r="A34" s="56" t="s">
        <v>317</v>
      </c>
      <c r="B34" s="53" t="s">
        <v>291</v>
      </c>
      <c r="C34" s="53">
        <v>11</v>
      </c>
      <c r="D34" s="69">
        <v>1550</v>
      </c>
      <c r="E34" s="60">
        <f t="shared" si="0"/>
        <v>17050</v>
      </c>
    </row>
    <row r="35" spans="1:5" ht="18.75">
      <c r="A35" s="56" t="s">
        <v>318</v>
      </c>
      <c r="B35" s="54" t="s">
        <v>288</v>
      </c>
      <c r="C35" s="53">
        <v>0</v>
      </c>
      <c r="D35" s="69"/>
      <c r="E35" s="60">
        <f t="shared" si="0"/>
        <v>0</v>
      </c>
    </row>
    <row r="36" spans="1:5" ht="18.75">
      <c r="A36" s="56" t="s">
        <v>319</v>
      </c>
      <c r="B36" s="54" t="s">
        <v>288</v>
      </c>
      <c r="C36" s="58" t="s">
        <v>416</v>
      </c>
      <c r="D36" s="69"/>
      <c r="E36" s="60">
        <f t="shared" si="0"/>
        <v>0</v>
      </c>
    </row>
    <row r="37" spans="1:5" ht="18.75">
      <c r="A37" s="56" t="s">
        <v>407</v>
      </c>
      <c r="B37" s="53" t="s">
        <v>288</v>
      </c>
      <c r="C37" s="53">
        <v>12</v>
      </c>
      <c r="D37" s="69" t="s">
        <v>417</v>
      </c>
      <c r="E37" s="71">
        <v>8928</v>
      </c>
    </row>
    <row r="38" spans="1:5" ht="18.75">
      <c r="A38" s="57" t="s">
        <v>415</v>
      </c>
      <c r="B38" s="53" t="s">
        <v>290</v>
      </c>
      <c r="C38" s="53">
        <v>13</v>
      </c>
      <c r="D38" s="69"/>
      <c r="E38" s="60">
        <f t="shared" si="0"/>
        <v>0</v>
      </c>
    </row>
    <row r="39" spans="1:5" ht="18.75">
      <c r="A39" s="56" t="s">
        <v>320</v>
      </c>
      <c r="B39" s="53" t="s">
        <v>290</v>
      </c>
      <c r="C39" s="55">
        <v>25</v>
      </c>
      <c r="D39" s="69">
        <v>40</v>
      </c>
      <c r="E39" s="60">
        <f t="shared" si="0"/>
        <v>1000</v>
      </c>
    </row>
    <row r="40" spans="1:5" ht="18.75">
      <c r="A40" s="56" t="s">
        <v>321</v>
      </c>
      <c r="B40" s="53" t="s">
        <v>290</v>
      </c>
      <c r="C40" s="53">
        <v>2</v>
      </c>
      <c r="D40" s="69">
        <v>0</v>
      </c>
      <c r="E40" s="60">
        <f t="shared" si="0"/>
        <v>0</v>
      </c>
    </row>
    <row r="41" spans="1:5" ht="18.75">
      <c r="A41" s="56" t="s">
        <v>322</v>
      </c>
      <c r="B41" s="53" t="s">
        <v>290</v>
      </c>
      <c r="C41" s="53">
        <v>12</v>
      </c>
      <c r="D41" s="68"/>
      <c r="E41" s="60">
        <f t="shared" si="0"/>
        <v>0</v>
      </c>
    </row>
    <row r="42" spans="1:5" ht="18.75">
      <c r="A42" s="56" t="s">
        <v>323</v>
      </c>
      <c r="B42" s="53" t="s">
        <v>292</v>
      </c>
      <c r="C42" s="53">
        <v>3</v>
      </c>
      <c r="D42" s="68">
        <v>67</v>
      </c>
      <c r="E42" s="69" t="s">
        <v>421</v>
      </c>
    </row>
    <row r="43" spans="1:5" ht="18.75">
      <c r="A43" s="56" t="s">
        <v>324</v>
      </c>
      <c r="B43" s="53" t="s">
        <v>293</v>
      </c>
      <c r="C43" s="53">
        <v>3</v>
      </c>
      <c r="D43" s="68"/>
      <c r="E43" s="60">
        <f t="shared" si="0"/>
        <v>0</v>
      </c>
    </row>
    <row r="44" spans="1:5" ht="37.5">
      <c r="A44" s="57" t="s">
        <v>325</v>
      </c>
      <c r="B44" s="53" t="s">
        <v>294</v>
      </c>
      <c r="C44" s="53">
        <v>3</v>
      </c>
      <c r="D44" s="68"/>
      <c r="E44" s="60">
        <f t="shared" si="0"/>
        <v>0</v>
      </c>
    </row>
    <row r="45" spans="1:5" ht="36.75" customHeight="1">
      <c r="A45" s="57" t="s">
        <v>326</v>
      </c>
      <c r="B45" s="55" t="s">
        <v>295</v>
      </c>
      <c r="C45" s="54">
        <v>3</v>
      </c>
      <c r="D45" s="61"/>
      <c r="E45" s="69"/>
    </row>
    <row r="46" spans="1:5" ht="21.75" customHeight="1">
      <c r="A46" s="56" t="s">
        <v>327</v>
      </c>
      <c r="B46" s="53" t="s">
        <v>292</v>
      </c>
      <c r="C46" s="53">
        <v>10</v>
      </c>
      <c r="D46" s="72">
        <v>187</v>
      </c>
      <c r="E46" s="69">
        <f>C46*D46</f>
        <v>1870</v>
      </c>
    </row>
    <row r="47" spans="1:5" ht="18.75">
      <c r="A47" s="56" t="s">
        <v>328</v>
      </c>
      <c r="B47" s="53" t="s">
        <v>289</v>
      </c>
      <c r="C47" s="53">
        <v>60</v>
      </c>
      <c r="D47" s="72">
        <v>26</v>
      </c>
      <c r="E47" s="69">
        <f>C47*D47</f>
        <v>1560</v>
      </c>
    </row>
    <row r="48" spans="1:5" ht="18.75">
      <c r="A48" s="56" t="s">
        <v>329</v>
      </c>
      <c r="B48" s="53" t="s">
        <v>288</v>
      </c>
      <c r="C48" s="53">
        <v>3</v>
      </c>
      <c r="D48" s="62"/>
      <c r="E48" s="69"/>
    </row>
    <row r="49" spans="1:5" ht="18.75">
      <c r="A49" s="56" t="s">
        <v>330</v>
      </c>
      <c r="B49" s="54" t="s">
        <v>288</v>
      </c>
      <c r="C49" s="58" t="s">
        <v>310</v>
      </c>
      <c r="D49" s="62"/>
      <c r="E49" s="69"/>
    </row>
    <row r="50" spans="1:5" ht="18.75">
      <c r="A50" s="56" t="s">
        <v>331</v>
      </c>
      <c r="B50" s="53" t="s">
        <v>291</v>
      </c>
      <c r="C50" s="53">
        <v>6</v>
      </c>
      <c r="D50" s="62"/>
      <c r="E50" s="69"/>
    </row>
    <row r="51" spans="1:5" ht="18.75">
      <c r="A51" s="56" t="s">
        <v>332</v>
      </c>
      <c r="B51" s="53" t="s">
        <v>288</v>
      </c>
      <c r="C51" s="53">
        <v>12</v>
      </c>
      <c r="D51" s="62"/>
      <c r="E51" s="69"/>
    </row>
    <row r="52" spans="1:5" ht="23.25" customHeight="1">
      <c r="A52" s="56" t="s">
        <v>333</v>
      </c>
      <c r="B52" s="54" t="s">
        <v>288</v>
      </c>
      <c r="C52" s="53">
        <v>0</v>
      </c>
      <c r="D52" s="62"/>
      <c r="E52" s="69"/>
    </row>
    <row r="53" spans="1:5" ht="21.75" customHeight="1">
      <c r="A53" s="56" t="s">
        <v>334</v>
      </c>
      <c r="B53" s="54" t="s">
        <v>288</v>
      </c>
      <c r="C53" s="53">
        <v>0</v>
      </c>
      <c r="D53" s="62"/>
      <c r="E53" s="69"/>
    </row>
    <row r="54" spans="1:5" ht="18.75">
      <c r="A54" s="56" t="s">
        <v>335</v>
      </c>
      <c r="B54" s="53" t="s">
        <v>290</v>
      </c>
      <c r="C54" s="53">
        <v>2</v>
      </c>
      <c r="D54" s="62"/>
      <c r="E54" s="69"/>
    </row>
    <row r="55" spans="1:5" ht="18.75">
      <c r="A55" s="56" t="s">
        <v>336</v>
      </c>
      <c r="B55" s="53" t="s">
        <v>290</v>
      </c>
      <c r="C55" s="53">
        <v>2</v>
      </c>
      <c r="D55" s="62"/>
      <c r="E55" s="69"/>
    </row>
    <row r="56" spans="1:5" ht="18.75">
      <c r="A56" s="56" t="s">
        <v>337</v>
      </c>
      <c r="B56" s="53" t="s">
        <v>290</v>
      </c>
      <c r="C56" s="53">
        <v>1</v>
      </c>
      <c r="D56" s="62"/>
      <c r="E56" s="69"/>
    </row>
    <row r="57" spans="1:5" ht="18.75">
      <c r="A57" s="56" t="s">
        <v>338</v>
      </c>
      <c r="B57" s="53" t="s">
        <v>290</v>
      </c>
      <c r="C57" s="53">
        <v>1</v>
      </c>
      <c r="D57" s="62"/>
      <c r="E57" s="61"/>
    </row>
    <row r="58" spans="1:5" ht="18.75">
      <c r="A58" s="56" t="s">
        <v>339</v>
      </c>
      <c r="B58" s="54" t="s">
        <v>288</v>
      </c>
      <c r="C58" s="58" t="s">
        <v>340</v>
      </c>
      <c r="D58" s="62"/>
      <c r="E58" s="61"/>
    </row>
    <row r="59" spans="1:5" ht="18.75">
      <c r="A59" s="56" t="s">
        <v>341</v>
      </c>
      <c r="B59" s="53" t="s">
        <v>290</v>
      </c>
      <c r="C59" s="53">
        <v>1</v>
      </c>
      <c r="D59" s="62"/>
      <c r="E59" s="61"/>
    </row>
    <row r="60" spans="1:5" ht="18.75">
      <c r="A60" s="56" t="s">
        <v>342</v>
      </c>
      <c r="B60" s="53" t="s">
        <v>295</v>
      </c>
      <c r="C60" s="53">
        <v>27</v>
      </c>
      <c r="D60" s="62"/>
      <c r="E60" s="61"/>
    </row>
    <row r="61" spans="1:5" ht="18.75">
      <c r="A61" s="56" t="s">
        <v>343</v>
      </c>
      <c r="B61" s="53" t="s">
        <v>296</v>
      </c>
      <c r="C61" s="53">
        <v>8</v>
      </c>
      <c r="D61" s="62"/>
      <c r="E61" s="61"/>
    </row>
    <row r="62" spans="1:5" ht="22.5" customHeight="1">
      <c r="A62" s="56" t="s">
        <v>344</v>
      </c>
      <c r="B62" s="53" t="s">
        <v>296</v>
      </c>
      <c r="C62" s="53">
        <v>7</v>
      </c>
      <c r="D62" s="77">
        <v>4</v>
      </c>
      <c r="E62" s="68">
        <f>C62*D62</f>
        <v>28</v>
      </c>
    </row>
    <row r="63" spans="1:5" ht="18.75">
      <c r="A63" s="56" t="s">
        <v>345</v>
      </c>
      <c r="B63" s="53" t="s">
        <v>296</v>
      </c>
      <c r="C63" s="53">
        <v>27</v>
      </c>
      <c r="D63" s="77">
        <v>2</v>
      </c>
      <c r="E63" s="77">
        <f>C63*D63</f>
        <v>54</v>
      </c>
    </row>
    <row r="64" spans="1:5" ht="18.75">
      <c r="A64" s="56" t="s">
        <v>346</v>
      </c>
      <c r="B64" s="53" t="s">
        <v>290</v>
      </c>
      <c r="C64" s="53">
        <v>36</v>
      </c>
      <c r="D64" s="77"/>
      <c r="E64" s="75"/>
    </row>
    <row r="65" spans="1:6" ht="18.75">
      <c r="A65" s="56" t="s">
        <v>347</v>
      </c>
      <c r="B65" s="53" t="s">
        <v>292</v>
      </c>
      <c r="C65" s="53">
        <v>8</v>
      </c>
      <c r="D65" s="75">
        <v>150</v>
      </c>
      <c r="E65" s="75">
        <f>C65*D65</f>
        <v>1200</v>
      </c>
    </row>
    <row r="66" spans="1:6" ht="18.75">
      <c r="A66" s="56" t="s">
        <v>348</v>
      </c>
      <c r="B66" s="53" t="s">
        <v>288</v>
      </c>
      <c r="C66" s="53">
        <v>4</v>
      </c>
      <c r="D66" s="77">
        <v>102</v>
      </c>
      <c r="E66" s="77">
        <f>C66*D66</f>
        <v>408</v>
      </c>
    </row>
    <row r="67" spans="1:6" ht="18.75">
      <c r="A67" s="56" t="s">
        <v>349</v>
      </c>
      <c r="B67" s="53" t="s">
        <v>288</v>
      </c>
      <c r="C67" s="53">
        <v>3</v>
      </c>
      <c r="D67" s="75">
        <v>235</v>
      </c>
      <c r="E67" s="77">
        <f>C67*D67</f>
        <v>705</v>
      </c>
    </row>
    <row r="68" spans="1:6" ht="24.75" customHeight="1">
      <c r="A68" s="56" t="s">
        <v>350</v>
      </c>
      <c r="B68" s="53" t="s">
        <v>288</v>
      </c>
      <c r="C68" s="53">
        <v>12</v>
      </c>
      <c r="D68" s="62"/>
      <c r="E68" s="62"/>
    </row>
    <row r="69" spans="1:6" ht="18.75">
      <c r="A69" s="56" t="s">
        <v>351</v>
      </c>
      <c r="B69" s="53" t="s">
        <v>297</v>
      </c>
      <c r="C69" s="53">
        <v>3</v>
      </c>
      <c r="D69" s="77">
        <v>75</v>
      </c>
      <c r="E69" s="77">
        <f>C69*D69</f>
        <v>225</v>
      </c>
    </row>
    <row r="70" spans="1:6" ht="23.25" customHeight="1">
      <c r="A70" s="56" t="s">
        <v>352</v>
      </c>
      <c r="B70" s="53" t="s">
        <v>290</v>
      </c>
      <c r="C70" s="53">
        <v>8</v>
      </c>
      <c r="D70" s="62"/>
      <c r="E70" s="62"/>
      <c r="F70" s="79"/>
    </row>
    <row r="71" spans="1:6" ht="31.5" customHeight="1">
      <c r="A71" s="56" t="s">
        <v>353</v>
      </c>
      <c r="B71" s="53" t="s">
        <v>288</v>
      </c>
      <c r="C71" s="53">
        <v>0</v>
      </c>
      <c r="D71" s="62"/>
      <c r="E71" s="62"/>
    </row>
    <row r="72" spans="1:6" ht="18.75">
      <c r="A72" s="56" t="s">
        <v>354</v>
      </c>
      <c r="B72" s="53" t="s">
        <v>288</v>
      </c>
      <c r="C72" s="53">
        <v>0</v>
      </c>
      <c r="D72" s="62"/>
      <c r="E72" s="62"/>
    </row>
    <row r="73" spans="1:6" ht="18.75">
      <c r="A73" s="56" t="s">
        <v>355</v>
      </c>
      <c r="B73" s="53" t="s">
        <v>290</v>
      </c>
      <c r="C73" s="53">
        <v>12</v>
      </c>
      <c r="D73" s="62"/>
      <c r="E73" s="62"/>
    </row>
    <row r="74" spans="1:6" ht="18.75">
      <c r="A74" s="56" t="s">
        <v>356</v>
      </c>
      <c r="B74" s="54" t="s">
        <v>288</v>
      </c>
      <c r="C74" s="58" t="s">
        <v>357</v>
      </c>
      <c r="D74" s="62"/>
      <c r="E74" s="62"/>
    </row>
    <row r="75" spans="1:6" ht="18.75">
      <c r="A75" s="56" t="s">
        <v>358</v>
      </c>
      <c r="B75" s="53" t="s">
        <v>288</v>
      </c>
      <c r="C75" s="54">
        <v>50</v>
      </c>
      <c r="D75" s="62"/>
      <c r="E75" s="62"/>
    </row>
    <row r="76" spans="1:6" ht="18.75">
      <c r="A76" s="56" t="s">
        <v>359</v>
      </c>
      <c r="B76" s="53" t="s">
        <v>288</v>
      </c>
      <c r="C76" s="53">
        <v>6</v>
      </c>
      <c r="D76" s="62"/>
      <c r="E76" s="62"/>
    </row>
    <row r="77" spans="1:6" ht="18.75">
      <c r="A77" s="56" t="s">
        <v>360</v>
      </c>
      <c r="B77" s="53" t="s">
        <v>292</v>
      </c>
      <c r="C77" s="53">
        <v>11</v>
      </c>
      <c r="D77" s="62"/>
      <c r="E77" s="62"/>
    </row>
    <row r="78" spans="1:6" ht="18.75">
      <c r="A78" s="56" t="s">
        <v>361</v>
      </c>
      <c r="B78" s="53" t="s">
        <v>298</v>
      </c>
      <c r="C78" s="53">
        <v>4</v>
      </c>
      <c r="D78" s="62"/>
      <c r="E78" s="62"/>
    </row>
    <row r="79" spans="1:6" ht="18.75">
      <c r="A79" s="56" t="s">
        <v>362</v>
      </c>
      <c r="B79" s="54" t="s">
        <v>288</v>
      </c>
      <c r="C79" s="53">
        <v>1</v>
      </c>
      <c r="D79" s="62"/>
      <c r="E79" s="62"/>
    </row>
    <row r="80" spans="1:6" ht="18.75">
      <c r="A80" s="56" t="s">
        <v>363</v>
      </c>
      <c r="B80" s="53" t="s">
        <v>288</v>
      </c>
      <c r="C80" s="53">
        <v>48</v>
      </c>
      <c r="D80" s="62"/>
      <c r="E80" s="62"/>
    </row>
    <row r="81" spans="1:6" ht="18.75">
      <c r="A81" s="56" t="s">
        <v>412</v>
      </c>
      <c r="B81" s="53" t="s">
        <v>288</v>
      </c>
      <c r="C81" s="53">
        <v>20</v>
      </c>
      <c r="D81" s="62"/>
      <c r="E81" s="62"/>
    </row>
    <row r="82" spans="1:6" ht="18.75">
      <c r="A82" s="56" t="s">
        <v>364</v>
      </c>
      <c r="B82" s="53" t="s">
        <v>295</v>
      </c>
      <c r="C82" s="53">
        <v>21</v>
      </c>
      <c r="D82" s="62"/>
      <c r="E82" s="62"/>
    </row>
    <row r="83" spans="1:6" ht="18.75">
      <c r="A83" s="56" t="s">
        <v>408</v>
      </c>
      <c r="B83" s="53" t="s">
        <v>296</v>
      </c>
      <c r="C83" s="53">
        <v>5</v>
      </c>
      <c r="D83" s="77">
        <v>525</v>
      </c>
      <c r="E83" s="77">
        <f>C83*D83</f>
        <v>2625</v>
      </c>
    </row>
    <row r="84" spans="1:6" ht="18.75">
      <c r="A84" s="56" t="s">
        <v>365</v>
      </c>
      <c r="B84" s="54" t="s">
        <v>296</v>
      </c>
      <c r="C84" s="58" t="s">
        <v>366</v>
      </c>
      <c r="D84" s="77">
        <v>525</v>
      </c>
      <c r="E84" s="77">
        <f t="shared" ref="E84:E87" si="1">C84*D84</f>
        <v>2625</v>
      </c>
    </row>
    <row r="85" spans="1:6" ht="18.75">
      <c r="A85" s="56" t="s">
        <v>367</v>
      </c>
      <c r="B85" s="53" t="s">
        <v>296</v>
      </c>
      <c r="C85" s="53">
        <v>22</v>
      </c>
      <c r="D85" s="77">
        <v>830</v>
      </c>
      <c r="E85" s="77">
        <f t="shared" si="1"/>
        <v>18260</v>
      </c>
      <c r="F85" s="76"/>
    </row>
    <row r="86" spans="1:6" ht="18.75">
      <c r="A86" s="56" t="s">
        <v>368</v>
      </c>
      <c r="B86" s="53" t="s">
        <v>288</v>
      </c>
      <c r="C86" s="54">
        <v>20</v>
      </c>
      <c r="D86" s="77">
        <v>228</v>
      </c>
      <c r="E86" s="77">
        <f t="shared" si="1"/>
        <v>4560</v>
      </c>
      <c r="F86" s="76"/>
    </row>
    <row r="87" spans="1:6" ht="18.75">
      <c r="A87" s="56" t="s">
        <v>369</v>
      </c>
      <c r="B87" s="54" t="s">
        <v>288</v>
      </c>
      <c r="C87" s="58" t="s">
        <v>370</v>
      </c>
      <c r="D87" s="77">
        <v>50</v>
      </c>
      <c r="E87" s="77">
        <f t="shared" si="1"/>
        <v>700</v>
      </c>
      <c r="F87" s="76"/>
    </row>
    <row r="88" spans="1:6" ht="18.75">
      <c r="A88" s="56" t="s">
        <v>371</v>
      </c>
      <c r="B88" s="53" t="s">
        <v>288</v>
      </c>
      <c r="C88" s="53">
        <v>11</v>
      </c>
      <c r="D88" s="74"/>
      <c r="E88" s="78"/>
    </row>
    <row r="89" spans="1:6" ht="18.75">
      <c r="A89" s="56" t="s">
        <v>372</v>
      </c>
      <c r="B89" s="55" t="s">
        <v>290</v>
      </c>
      <c r="C89" s="53">
        <v>33</v>
      </c>
      <c r="D89" s="62"/>
      <c r="E89" s="62"/>
    </row>
    <row r="90" spans="1:6" ht="18.75">
      <c r="A90" s="56" t="s">
        <v>373</v>
      </c>
      <c r="B90" s="53" t="s">
        <v>295</v>
      </c>
      <c r="C90" s="58" t="s">
        <v>366</v>
      </c>
      <c r="D90" s="62"/>
      <c r="E90" s="62"/>
    </row>
    <row r="91" spans="1:6" ht="18.75">
      <c r="A91" s="56" t="s">
        <v>409</v>
      </c>
      <c r="B91" s="54" t="s">
        <v>288</v>
      </c>
      <c r="C91" s="53">
        <v>75</v>
      </c>
      <c r="D91" s="62"/>
      <c r="E91" s="62"/>
    </row>
    <row r="92" spans="1:6" ht="18.75">
      <c r="A92" s="56" t="s">
        <v>374</v>
      </c>
      <c r="B92" s="54" t="s">
        <v>294</v>
      </c>
      <c r="C92" s="58" t="s">
        <v>375</v>
      </c>
      <c r="D92" s="62"/>
      <c r="E92" s="62"/>
    </row>
    <row r="93" spans="1:6" ht="18.75">
      <c r="A93" s="56" t="s">
        <v>376</v>
      </c>
      <c r="B93" s="54" t="s">
        <v>294</v>
      </c>
      <c r="C93" s="58" t="s">
        <v>377</v>
      </c>
      <c r="D93" s="62"/>
      <c r="E93" s="62"/>
    </row>
    <row r="94" spans="1:6" ht="18.75">
      <c r="A94" s="56" t="s">
        <v>410</v>
      </c>
      <c r="B94" s="54" t="s">
        <v>294</v>
      </c>
      <c r="C94" s="58" t="s">
        <v>378</v>
      </c>
      <c r="D94" s="62"/>
      <c r="E94" s="62"/>
    </row>
    <row r="95" spans="1:6" ht="37.5">
      <c r="A95" s="57" t="s">
        <v>379</v>
      </c>
      <c r="B95" s="54" t="s">
        <v>294</v>
      </c>
      <c r="C95" s="53">
        <v>8</v>
      </c>
      <c r="D95" s="62"/>
      <c r="E95" s="62"/>
    </row>
    <row r="96" spans="1:6" ht="18.75">
      <c r="A96" s="56" t="s">
        <v>413</v>
      </c>
      <c r="B96" s="54" t="s">
        <v>294</v>
      </c>
      <c r="C96" s="53">
        <v>1</v>
      </c>
      <c r="D96" s="62"/>
      <c r="E96" s="62"/>
    </row>
    <row r="97" spans="1:5" ht="18.75">
      <c r="A97" s="56" t="s">
        <v>380</v>
      </c>
      <c r="B97" s="53" t="s">
        <v>288</v>
      </c>
      <c r="C97" s="53">
        <v>4</v>
      </c>
      <c r="D97" s="62"/>
      <c r="E97" s="62"/>
    </row>
    <row r="98" spans="1:5" ht="37.5">
      <c r="A98" s="57" t="s">
        <v>381</v>
      </c>
      <c r="B98" s="53" t="s">
        <v>288</v>
      </c>
      <c r="C98" s="53">
        <v>89</v>
      </c>
      <c r="D98" s="62"/>
      <c r="E98" s="62"/>
    </row>
    <row r="99" spans="1:5" ht="18.75">
      <c r="A99" s="57" t="s">
        <v>382</v>
      </c>
      <c r="B99" s="53" t="s">
        <v>296</v>
      </c>
      <c r="C99" s="53">
        <v>40</v>
      </c>
      <c r="D99" s="77">
        <v>500</v>
      </c>
      <c r="E99" s="75">
        <f>C99*D99</f>
        <v>20000</v>
      </c>
    </row>
    <row r="100" spans="1:5" ht="18.75">
      <c r="A100" s="56" t="s">
        <v>383</v>
      </c>
      <c r="B100" s="53" t="s">
        <v>290</v>
      </c>
      <c r="C100" s="53">
        <v>1</v>
      </c>
      <c r="D100" s="62"/>
      <c r="E100" s="62"/>
    </row>
    <row r="101" spans="1:5" ht="18.75">
      <c r="A101" s="56" t="s">
        <v>384</v>
      </c>
      <c r="B101" s="53" t="s">
        <v>290</v>
      </c>
      <c r="C101" s="53">
        <v>3</v>
      </c>
      <c r="D101" s="62"/>
      <c r="E101" s="62"/>
    </row>
    <row r="102" spans="1:5" ht="18.75">
      <c r="A102" s="56" t="s">
        <v>385</v>
      </c>
      <c r="B102" s="53" t="s">
        <v>290</v>
      </c>
      <c r="C102" s="53">
        <v>500</v>
      </c>
      <c r="D102" s="62"/>
      <c r="E102" s="62"/>
    </row>
    <row r="103" spans="1:5" ht="18.75">
      <c r="A103" s="56" t="s">
        <v>386</v>
      </c>
      <c r="B103" s="53" t="s">
        <v>288</v>
      </c>
      <c r="C103" s="53">
        <v>51</v>
      </c>
      <c r="D103" s="62"/>
      <c r="E103" s="62"/>
    </row>
    <row r="104" spans="1:5" ht="18.75">
      <c r="A104" s="56" t="s">
        <v>387</v>
      </c>
      <c r="B104" s="53" t="s">
        <v>288</v>
      </c>
      <c r="C104" s="53">
        <v>0</v>
      </c>
      <c r="D104" s="62"/>
      <c r="E104" s="62"/>
    </row>
    <row r="105" spans="1:5" ht="18.75">
      <c r="A105" s="56" t="s">
        <v>388</v>
      </c>
      <c r="B105" s="54" t="s">
        <v>288</v>
      </c>
      <c r="C105" s="53">
        <v>10</v>
      </c>
      <c r="D105" s="62"/>
      <c r="E105" s="62"/>
    </row>
    <row r="106" spans="1:5" ht="18.75">
      <c r="A106" s="56" t="s">
        <v>389</v>
      </c>
      <c r="B106" s="53" t="s">
        <v>288</v>
      </c>
      <c r="C106" s="53">
        <v>2</v>
      </c>
      <c r="D106" s="62"/>
      <c r="E106" s="62"/>
    </row>
    <row r="107" spans="1:5" ht="18.75">
      <c r="A107" s="56" t="s">
        <v>390</v>
      </c>
      <c r="B107" s="53" t="s">
        <v>288</v>
      </c>
      <c r="C107" s="53">
        <v>3</v>
      </c>
      <c r="D107" s="62"/>
      <c r="E107" s="62"/>
    </row>
    <row r="108" spans="1:5" ht="18.75">
      <c r="A108" s="57" t="s">
        <v>414</v>
      </c>
      <c r="B108" s="53" t="s">
        <v>288</v>
      </c>
      <c r="C108" s="53">
        <v>15</v>
      </c>
      <c r="D108" s="62"/>
      <c r="E108" s="62"/>
    </row>
    <row r="109" spans="1:5" ht="18.75">
      <c r="A109" s="56" t="s">
        <v>391</v>
      </c>
      <c r="B109" s="53" t="s">
        <v>288</v>
      </c>
      <c r="C109" s="54">
        <v>5</v>
      </c>
      <c r="D109" s="62"/>
      <c r="E109" s="62"/>
    </row>
    <row r="110" spans="1:5" ht="18.75">
      <c r="A110" s="56" t="s">
        <v>392</v>
      </c>
      <c r="B110" s="53" t="s">
        <v>288</v>
      </c>
      <c r="C110" s="53">
        <v>5</v>
      </c>
      <c r="D110" s="62"/>
      <c r="E110" s="62"/>
    </row>
    <row r="111" spans="1:5" ht="18.75">
      <c r="A111" s="56" t="s">
        <v>393</v>
      </c>
      <c r="B111" s="54" t="s">
        <v>288</v>
      </c>
      <c r="C111" s="58" t="s">
        <v>366</v>
      </c>
      <c r="D111" s="62"/>
      <c r="E111" s="62"/>
    </row>
    <row r="112" spans="1:5" ht="18.75">
      <c r="A112" s="56" t="s">
        <v>394</v>
      </c>
      <c r="B112" s="54" t="s">
        <v>288</v>
      </c>
      <c r="C112" s="58" t="s">
        <v>313</v>
      </c>
      <c r="D112" s="62"/>
      <c r="E112" s="62"/>
    </row>
    <row r="113" spans="1:5" ht="18.75">
      <c r="A113" s="56" t="s">
        <v>395</v>
      </c>
      <c r="B113" s="53" t="s">
        <v>288</v>
      </c>
      <c r="C113" s="53">
        <v>2</v>
      </c>
      <c r="D113" s="62"/>
      <c r="E113" s="62"/>
    </row>
    <row r="114" spans="1:5" ht="18.75">
      <c r="A114" s="56" t="s">
        <v>396</v>
      </c>
      <c r="B114" s="54" t="s">
        <v>288</v>
      </c>
      <c r="C114" s="53">
        <v>3</v>
      </c>
      <c r="D114" s="62"/>
      <c r="E114" s="62"/>
    </row>
    <row r="115" spans="1:5" ht="18.75">
      <c r="A115" s="56" t="s">
        <v>397</v>
      </c>
      <c r="B115" s="54" t="s">
        <v>288</v>
      </c>
      <c r="C115" s="53">
        <v>2</v>
      </c>
      <c r="D115" s="62"/>
      <c r="E115" s="62"/>
    </row>
    <row r="116" spans="1:5" ht="18.75">
      <c r="A116" s="56" t="s">
        <v>398</v>
      </c>
      <c r="B116" s="53" t="s">
        <v>288</v>
      </c>
      <c r="C116" s="53">
        <v>10</v>
      </c>
      <c r="D116" s="62"/>
      <c r="E116" s="62"/>
    </row>
    <row r="117" spans="1:5" ht="18.75">
      <c r="A117" s="56" t="s">
        <v>399</v>
      </c>
      <c r="B117" s="53" t="s">
        <v>288</v>
      </c>
      <c r="C117" s="53">
        <v>3</v>
      </c>
      <c r="D117" s="62"/>
      <c r="E117" s="62"/>
    </row>
    <row r="118" spans="1:5" ht="18.75">
      <c r="A118" s="56" t="s">
        <v>400</v>
      </c>
      <c r="B118" s="53" t="s">
        <v>288</v>
      </c>
      <c r="C118" s="53">
        <v>7</v>
      </c>
      <c r="D118" s="62"/>
      <c r="E118" s="62"/>
    </row>
    <row r="119" spans="1:5" ht="18.75">
      <c r="A119" s="59" t="s">
        <v>401</v>
      </c>
      <c r="B119" s="53" t="s">
        <v>288</v>
      </c>
      <c r="C119" s="53">
        <v>2</v>
      </c>
      <c r="D119" s="62"/>
      <c r="E119" s="62"/>
    </row>
    <row r="120" spans="1:5" ht="18.75">
      <c r="A120" s="56" t="s">
        <v>402</v>
      </c>
      <c r="B120" s="54" t="s">
        <v>288</v>
      </c>
      <c r="C120" s="53">
        <v>26</v>
      </c>
      <c r="D120" s="62"/>
      <c r="E120" s="62"/>
    </row>
    <row r="121" spans="1:5" ht="18.75">
      <c r="A121" s="56" t="s">
        <v>403</v>
      </c>
      <c r="B121" s="54" t="s">
        <v>288</v>
      </c>
      <c r="C121" s="58" t="s">
        <v>404</v>
      </c>
      <c r="D121" s="62"/>
      <c r="E121" s="62"/>
    </row>
    <row r="122" spans="1:5" ht="18.75">
      <c r="A122" s="56" t="s">
        <v>405</v>
      </c>
      <c r="B122" s="54" t="s">
        <v>288</v>
      </c>
      <c r="C122" s="58" t="s">
        <v>406</v>
      </c>
      <c r="D122" s="62"/>
      <c r="E122" s="62"/>
    </row>
    <row r="196" ht="22.5" customHeight="1"/>
  </sheetData>
  <mergeCells count="4">
    <mergeCell ref="A6:E6"/>
    <mergeCell ref="A7:E7"/>
    <mergeCell ref="A9:E9"/>
    <mergeCell ref="A10:E10"/>
  </mergeCells>
  <pageMargins left="0.25" right="0.25" top="0.75" bottom="0.75" header="0.3" footer="0.3"/>
  <pageSetup paperSize="3" orientation="portrait" horizontalDpi="120" verticalDpi="7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48"/>
  <sheetViews>
    <sheetView topLeftCell="A67" zoomScaleNormal="100" workbookViewId="0">
      <selection activeCell="C21" sqref="C21"/>
    </sheetView>
  </sheetViews>
  <sheetFormatPr baseColWidth="10" defaultRowHeight="15.75"/>
  <cols>
    <col min="1" max="1" width="11.28515625" customWidth="1"/>
    <col min="2" max="2" width="15.85546875" customWidth="1"/>
    <col min="3" max="3" width="42.42578125" customWidth="1"/>
    <col min="4" max="4" width="12.5703125" style="89" customWidth="1"/>
    <col min="5" max="6" width="13.7109375" customWidth="1"/>
    <col min="7" max="7" width="16.5703125" customWidth="1"/>
    <col min="9" max="9" width="7.5703125" customWidth="1"/>
  </cols>
  <sheetData>
    <row r="3" spans="1:7">
      <c r="F3" s="98"/>
    </row>
    <row r="5" spans="1:7">
      <c r="A5" s="171" t="s">
        <v>0</v>
      </c>
      <c r="B5" s="171"/>
      <c r="C5" s="171"/>
      <c r="D5" s="171"/>
      <c r="E5" s="171"/>
      <c r="F5" s="171"/>
      <c r="G5" s="22"/>
    </row>
    <row r="6" spans="1:7" ht="20.25">
      <c r="A6" s="169" t="s">
        <v>1</v>
      </c>
      <c r="B6" s="169"/>
      <c r="C6" s="169"/>
      <c r="D6" s="169"/>
      <c r="E6" s="169"/>
      <c r="F6" s="169"/>
      <c r="G6" s="20"/>
    </row>
    <row r="7" spans="1:7" ht="18">
      <c r="A7" s="172" t="s">
        <v>478</v>
      </c>
      <c r="B7" s="172"/>
      <c r="C7" s="172"/>
      <c r="D7" s="172"/>
      <c r="E7" s="172"/>
      <c r="F7" s="172"/>
      <c r="G7" s="23"/>
    </row>
    <row r="8" spans="1:7" ht="28.5" thickBot="1">
      <c r="A8" s="104"/>
      <c r="B8" s="104"/>
      <c r="C8" s="121" t="s">
        <v>508</v>
      </c>
      <c r="D8" s="104"/>
      <c r="E8" s="104"/>
      <c r="F8" s="104"/>
      <c r="G8" s="23"/>
    </row>
    <row r="9" spans="1:7" ht="48.75" customHeight="1">
      <c r="A9" s="127" t="s">
        <v>475</v>
      </c>
      <c r="B9" s="128" t="s">
        <v>511</v>
      </c>
      <c r="C9" s="129" t="s">
        <v>4</v>
      </c>
      <c r="D9" s="126" t="s">
        <v>284</v>
      </c>
      <c r="E9" s="126" t="s">
        <v>509</v>
      </c>
      <c r="F9" s="126" t="s">
        <v>286</v>
      </c>
      <c r="G9" s="130" t="s">
        <v>510</v>
      </c>
    </row>
    <row r="10" spans="1:7" ht="32.25" customHeight="1">
      <c r="A10" s="99" t="s">
        <v>477</v>
      </c>
      <c r="B10" s="99"/>
      <c r="C10" s="112" t="s">
        <v>423</v>
      </c>
      <c r="D10" s="80" t="s">
        <v>424</v>
      </c>
      <c r="E10" s="80">
        <v>30</v>
      </c>
      <c r="F10" s="69">
        <v>4.8</v>
      </c>
      <c r="G10" s="69">
        <f t="shared" ref="G10:G34" si="0">E10*F10</f>
        <v>144</v>
      </c>
    </row>
    <row r="11" spans="1:7" ht="32.25" customHeight="1">
      <c r="A11" s="99" t="s">
        <v>513</v>
      </c>
      <c r="B11" s="99" t="s">
        <v>512</v>
      </c>
      <c r="C11" s="110" t="s">
        <v>505</v>
      </c>
      <c r="D11" s="80" t="s">
        <v>424</v>
      </c>
      <c r="E11" s="80">
        <v>10</v>
      </c>
      <c r="F11" s="69">
        <v>320</v>
      </c>
      <c r="G11" s="69">
        <f t="shared" si="0"/>
        <v>3200</v>
      </c>
    </row>
    <row r="12" spans="1:7" ht="32.25" customHeight="1">
      <c r="A12" s="99" t="s">
        <v>514</v>
      </c>
      <c r="B12" s="99" t="s">
        <v>512</v>
      </c>
      <c r="C12" s="110" t="s">
        <v>506</v>
      </c>
      <c r="D12" s="80" t="s">
        <v>424</v>
      </c>
      <c r="E12" s="80">
        <v>12</v>
      </c>
      <c r="F12" s="69">
        <v>400</v>
      </c>
      <c r="G12" s="69">
        <f t="shared" si="0"/>
        <v>4800</v>
      </c>
    </row>
    <row r="13" spans="1:7" ht="32.25" customHeight="1">
      <c r="A13" s="99" t="s">
        <v>515</v>
      </c>
      <c r="B13" s="99" t="s">
        <v>512</v>
      </c>
      <c r="C13" s="110" t="s">
        <v>507</v>
      </c>
      <c r="D13" s="80" t="s">
        <v>424</v>
      </c>
      <c r="E13" s="80">
        <v>10</v>
      </c>
      <c r="F13" s="69">
        <v>382</v>
      </c>
      <c r="G13" s="69">
        <f t="shared" si="0"/>
        <v>3820</v>
      </c>
    </row>
    <row r="14" spans="1:7" ht="32.25" customHeight="1">
      <c r="A14" s="99" t="s">
        <v>516</v>
      </c>
      <c r="B14" s="99" t="s">
        <v>601</v>
      </c>
      <c r="C14" s="110" t="s">
        <v>470</v>
      </c>
      <c r="D14" s="82" t="s">
        <v>288</v>
      </c>
      <c r="E14" s="80">
        <v>10</v>
      </c>
      <c r="F14" s="96">
        <v>509</v>
      </c>
      <c r="G14" s="69">
        <f>E14*F14</f>
        <v>5090</v>
      </c>
    </row>
    <row r="15" spans="1:7" ht="32.25" customHeight="1">
      <c r="A15" s="99" t="s">
        <v>517</v>
      </c>
      <c r="B15" s="99"/>
      <c r="C15" s="112" t="s">
        <v>311</v>
      </c>
      <c r="D15" s="80" t="s">
        <v>288</v>
      </c>
      <c r="E15" s="80">
        <v>1</v>
      </c>
      <c r="F15" s="69">
        <v>2400</v>
      </c>
      <c r="G15" s="69">
        <f t="shared" si="0"/>
        <v>2400</v>
      </c>
    </row>
    <row r="16" spans="1:7" ht="32.25" customHeight="1">
      <c r="A16" s="99" t="s">
        <v>518</v>
      </c>
      <c r="B16" s="99"/>
      <c r="C16" s="112" t="s">
        <v>312</v>
      </c>
      <c r="D16" s="81" t="s">
        <v>288</v>
      </c>
      <c r="E16" s="83" t="s">
        <v>310</v>
      </c>
      <c r="F16" s="69">
        <v>2400</v>
      </c>
      <c r="G16" s="69">
        <f t="shared" si="0"/>
        <v>2400</v>
      </c>
    </row>
    <row r="17" spans="1:7" ht="32.25" customHeight="1">
      <c r="A17" s="99" t="s">
        <v>519</v>
      </c>
      <c r="B17" s="99"/>
      <c r="C17" s="112" t="s">
        <v>314</v>
      </c>
      <c r="D17" s="80" t="s">
        <v>288</v>
      </c>
      <c r="E17" s="80">
        <v>3</v>
      </c>
      <c r="F17" s="69">
        <v>2400</v>
      </c>
      <c r="G17" s="69">
        <f t="shared" si="0"/>
        <v>7200</v>
      </c>
    </row>
    <row r="18" spans="1:7" ht="32.25" customHeight="1">
      <c r="A18" s="99" t="s">
        <v>520</v>
      </c>
      <c r="B18" s="50"/>
      <c r="C18" s="110" t="s">
        <v>501</v>
      </c>
      <c r="D18" s="103" t="s">
        <v>479</v>
      </c>
      <c r="E18" s="102">
        <v>2</v>
      </c>
      <c r="F18" s="96">
        <v>1200</v>
      </c>
      <c r="G18" s="69">
        <f t="shared" si="0"/>
        <v>2400</v>
      </c>
    </row>
    <row r="19" spans="1:7" ht="32.25" customHeight="1">
      <c r="A19" s="99" t="s">
        <v>521</v>
      </c>
      <c r="B19" s="50"/>
      <c r="C19" s="110" t="s">
        <v>502</v>
      </c>
      <c r="D19" s="103" t="s">
        <v>288</v>
      </c>
      <c r="E19" s="102">
        <v>2</v>
      </c>
      <c r="F19" s="96">
        <v>795</v>
      </c>
      <c r="G19" s="69">
        <f t="shared" si="0"/>
        <v>1590</v>
      </c>
    </row>
    <row r="20" spans="1:7" ht="32.25" customHeight="1">
      <c r="A20" s="99" t="s">
        <v>522</v>
      </c>
      <c r="B20" s="50"/>
      <c r="C20" s="110" t="s">
        <v>503</v>
      </c>
      <c r="D20" s="103" t="s">
        <v>288</v>
      </c>
      <c r="E20" s="102">
        <v>3</v>
      </c>
      <c r="F20" s="96">
        <v>795</v>
      </c>
      <c r="G20" s="69">
        <f t="shared" si="0"/>
        <v>2385</v>
      </c>
    </row>
    <row r="21" spans="1:7" ht="32.25" customHeight="1">
      <c r="A21" s="99" t="s">
        <v>523</v>
      </c>
      <c r="B21" s="122"/>
      <c r="C21" s="125" t="s">
        <v>504</v>
      </c>
      <c r="D21" s="103" t="s">
        <v>288</v>
      </c>
      <c r="E21" s="102">
        <v>3</v>
      </c>
      <c r="F21" s="96">
        <v>795</v>
      </c>
      <c r="G21" s="69">
        <f t="shared" si="0"/>
        <v>2385</v>
      </c>
    </row>
    <row r="22" spans="1:7" ht="32.25" customHeight="1">
      <c r="A22" s="99" t="s">
        <v>524</v>
      </c>
      <c r="B22" s="106"/>
      <c r="C22" s="110" t="s">
        <v>491</v>
      </c>
      <c r="D22" s="103" t="s">
        <v>288</v>
      </c>
      <c r="E22" s="100">
        <v>3</v>
      </c>
      <c r="F22" s="96">
        <v>750</v>
      </c>
      <c r="G22" s="69">
        <f>E22*F22</f>
        <v>2250</v>
      </c>
    </row>
    <row r="23" spans="1:7" ht="32.25" customHeight="1">
      <c r="A23" s="99" t="s">
        <v>525</v>
      </c>
      <c r="B23" s="106"/>
      <c r="C23" s="110" t="s">
        <v>492</v>
      </c>
      <c r="D23" s="103" t="s">
        <v>288</v>
      </c>
      <c r="E23" s="100">
        <v>3</v>
      </c>
      <c r="F23" s="96">
        <v>900</v>
      </c>
      <c r="G23" s="69">
        <f t="shared" ref="G23:G31" si="1">E23*F23</f>
        <v>2700</v>
      </c>
    </row>
    <row r="24" spans="1:7" ht="32.25" customHeight="1">
      <c r="A24" s="99" t="s">
        <v>526</v>
      </c>
      <c r="B24" s="106"/>
      <c r="C24" s="110" t="s">
        <v>493</v>
      </c>
      <c r="D24" s="103" t="s">
        <v>288</v>
      </c>
      <c r="E24" s="100">
        <v>4</v>
      </c>
      <c r="F24" s="96">
        <v>490</v>
      </c>
      <c r="G24" s="69">
        <f t="shared" si="1"/>
        <v>1960</v>
      </c>
    </row>
    <row r="25" spans="1:7" ht="32.25" customHeight="1">
      <c r="A25" s="99" t="s">
        <v>527</v>
      </c>
      <c r="B25" s="106"/>
      <c r="C25" s="110" t="s">
        <v>494</v>
      </c>
      <c r="D25" s="103" t="s">
        <v>288</v>
      </c>
      <c r="E25" s="100">
        <v>4</v>
      </c>
      <c r="F25" s="96">
        <v>400</v>
      </c>
      <c r="G25" s="69">
        <f t="shared" si="1"/>
        <v>1600</v>
      </c>
    </row>
    <row r="26" spans="1:7" ht="32.25" customHeight="1">
      <c r="A26" s="99" t="s">
        <v>528</v>
      </c>
      <c r="B26" s="106"/>
      <c r="C26" s="110" t="s">
        <v>495</v>
      </c>
      <c r="D26" s="103" t="s">
        <v>288</v>
      </c>
      <c r="E26" s="100">
        <v>6</v>
      </c>
      <c r="F26" s="96">
        <v>990</v>
      </c>
      <c r="G26" s="69">
        <f t="shared" si="1"/>
        <v>5940</v>
      </c>
    </row>
    <row r="27" spans="1:7" ht="32.25" customHeight="1">
      <c r="A27" s="99" t="s">
        <v>529</v>
      </c>
      <c r="B27" s="106"/>
      <c r="C27" s="110" t="s">
        <v>496</v>
      </c>
      <c r="D27" s="103" t="s">
        <v>288</v>
      </c>
      <c r="E27" s="100">
        <v>6</v>
      </c>
      <c r="F27" s="96">
        <v>990</v>
      </c>
      <c r="G27" s="69">
        <f t="shared" si="1"/>
        <v>5940</v>
      </c>
    </row>
    <row r="28" spans="1:7" ht="32.25" customHeight="1">
      <c r="A28" s="99" t="s">
        <v>530</v>
      </c>
      <c r="B28" s="106"/>
      <c r="C28" s="110" t="s">
        <v>497</v>
      </c>
      <c r="D28" s="103" t="s">
        <v>288</v>
      </c>
      <c r="E28" s="100">
        <v>3</v>
      </c>
      <c r="F28" s="96">
        <v>1432</v>
      </c>
      <c r="G28" s="69">
        <f t="shared" si="1"/>
        <v>4296</v>
      </c>
    </row>
    <row r="29" spans="1:7" ht="32.25" customHeight="1">
      <c r="A29" s="99" t="s">
        <v>531</v>
      </c>
      <c r="B29" s="106"/>
      <c r="C29" s="110" t="s">
        <v>498</v>
      </c>
      <c r="D29" s="103" t="s">
        <v>288</v>
      </c>
      <c r="E29" s="100">
        <v>3</v>
      </c>
      <c r="F29" s="96">
        <v>990</v>
      </c>
      <c r="G29" s="69">
        <f t="shared" si="1"/>
        <v>2970</v>
      </c>
    </row>
    <row r="30" spans="1:7" ht="32.25" customHeight="1">
      <c r="A30" s="99" t="s">
        <v>532</v>
      </c>
      <c r="B30" s="106"/>
      <c r="C30" s="110" t="s">
        <v>499</v>
      </c>
      <c r="D30" s="103" t="s">
        <v>288</v>
      </c>
      <c r="E30" s="100">
        <v>3</v>
      </c>
      <c r="F30" s="96">
        <v>1432</v>
      </c>
      <c r="G30" s="69">
        <f t="shared" si="1"/>
        <v>4296</v>
      </c>
    </row>
    <row r="31" spans="1:7" ht="32.25" customHeight="1">
      <c r="A31" s="99" t="s">
        <v>533</v>
      </c>
      <c r="B31" s="105"/>
      <c r="C31" s="110" t="s">
        <v>500</v>
      </c>
      <c r="D31" s="103" t="s">
        <v>288</v>
      </c>
      <c r="E31" s="100">
        <v>3</v>
      </c>
      <c r="F31" s="69">
        <v>945</v>
      </c>
      <c r="G31" s="69">
        <f t="shared" si="1"/>
        <v>2835</v>
      </c>
    </row>
    <row r="32" spans="1:7" ht="32.25" customHeight="1">
      <c r="A32" s="99" t="s">
        <v>534</v>
      </c>
      <c r="B32" s="123"/>
      <c r="C32" s="114" t="s">
        <v>316</v>
      </c>
      <c r="D32" s="80" t="s">
        <v>288</v>
      </c>
      <c r="E32" s="80">
        <v>6</v>
      </c>
      <c r="F32" s="69">
        <v>1100</v>
      </c>
      <c r="G32" s="69">
        <f t="shared" si="0"/>
        <v>6600</v>
      </c>
    </row>
    <row r="33" spans="1:8" ht="32.25" customHeight="1">
      <c r="A33" s="99" t="s">
        <v>535</v>
      </c>
      <c r="B33" s="99"/>
      <c r="C33" s="112" t="s">
        <v>427</v>
      </c>
      <c r="D33" s="80" t="s">
        <v>288</v>
      </c>
      <c r="E33" s="80">
        <v>2</v>
      </c>
      <c r="F33" s="69">
        <v>425</v>
      </c>
      <c r="G33" s="69">
        <f t="shared" si="0"/>
        <v>850</v>
      </c>
    </row>
    <row r="34" spans="1:8" ht="32.25" customHeight="1">
      <c r="A34" s="99" t="s">
        <v>536</v>
      </c>
      <c r="B34" s="99"/>
      <c r="C34" s="111" t="s">
        <v>428</v>
      </c>
      <c r="D34" s="82" t="s">
        <v>288</v>
      </c>
      <c r="E34" s="82">
        <v>2</v>
      </c>
      <c r="F34" s="97">
        <v>550</v>
      </c>
      <c r="G34" s="97">
        <f t="shared" si="0"/>
        <v>1100</v>
      </c>
    </row>
    <row r="35" spans="1:8" ht="32.25" customHeight="1">
      <c r="A35" s="99" t="s">
        <v>537</v>
      </c>
      <c r="B35" s="99"/>
      <c r="C35" s="110" t="s">
        <v>436</v>
      </c>
      <c r="D35" s="82" t="s">
        <v>433</v>
      </c>
      <c r="E35" s="80">
        <v>5</v>
      </c>
      <c r="F35" s="96">
        <v>450</v>
      </c>
      <c r="G35" s="69">
        <f>E35*F35</f>
        <v>2250</v>
      </c>
    </row>
    <row r="36" spans="1:8" ht="32.25" customHeight="1">
      <c r="A36" s="99" t="s">
        <v>538</v>
      </c>
      <c r="B36" s="99"/>
      <c r="C36" s="115" t="s">
        <v>437</v>
      </c>
      <c r="D36" s="82" t="s">
        <v>434</v>
      </c>
      <c r="E36" s="80">
        <v>5</v>
      </c>
      <c r="F36" s="96">
        <v>300</v>
      </c>
      <c r="G36" s="69">
        <f t="shared" ref="G36:G56" si="2">E36*F36</f>
        <v>1500</v>
      </c>
    </row>
    <row r="37" spans="1:8" ht="50.25" customHeight="1">
      <c r="A37" s="99" t="s">
        <v>539</v>
      </c>
      <c r="B37" s="99"/>
      <c r="C37" s="110" t="s">
        <v>438</v>
      </c>
      <c r="D37" s="82" t="s">
        <v>288</v>
      </c>
      <c r="E37" s="80">
        <v>6</v>
      </c>
      <c r="F37" s="96">
        <v>299</v>
      </c>
      <c r="G37" s="69">
        <f t="shared" si="2"/>
        <v>1794</v>
      </c>
    </row>
    <row r="38" spans="1:8" ht="32.25" customHeight="1">
      <c r="A38" s="99" t="s">
        <v>540</v>
      </c>
      <c r="B38" s="99"/>
      <c r="C38" s="115" t="s">
        <v>439</v>
      </c>
      <c r="D38" s="82" t="s">
        <v>433</v>
      </c>
      <c r="E38" s="80">
        <v>6</v>
      </c>
      <c r="F38" s="96">
        <v>420</v>
      </c>
      <c r="G38" s="69">
        <f t="shared" si="2"/>
        <v>2520</v>
      </c>
    </row>
    <row r="39" spans="1:8" ht="32.25" customHeight="1">
      <c r="A39" s="99" t="s">
        <v>541</v>
      </c>
      <c r="B39" s="99"/>
      <c r="C39" s="115" t="s">
        <v>440</v>
      </c>
      <c r="D39" s="82" t="s">
        <v>433</v>
      </c>
      <c r="E39" s="80">
        <v>24</v>
      </c>
      <c r="F39" s="96">
        <v>79</v>
      </c>
      <c r="G39" s="69">
        <f t="shared" si="2"/>
        <v>1896</v>
      </c>
    </row>
    <row r="40" spans="1:8" ht="32.25" customHeight="1">
      <c r="A40" s="99" t="s">
        <v>542</v>
      </c>
      <c r="B40" s="99"/>
      <c r="C40" s="115" t="s">
        <v>441</v>
      </c>
      <c r="D40" s="82" t="s">
        <v>433</v>
      </c>
      <c r="E40" s="80">
        <v>12</v>
      </c>
      <c r="F40" s="96">
        <v>79</v>
      </c>
      <c r="G40" s="69">
        <f t="shared" si="2"/>
        <v>948</v>
      </c>
    </row>
    <row r="41" spans="1:8" ht="32.25" customHeight="1">
      <c r="A41" s="99" t="s">
        <v>543</v>
      </c>
      <c r="B41" s="99" t="s">
        <v>512</v>
      </c>
      <c r="C41" s="115" t="s">
        <v>471</v>
      </c>
      <c r="D41" s="82" t="s">
        <v>433</v>
      </c>
      <c r="E41" s="80">
        <v>304</v>
      </c>
      <c r="F41" s="96">
        <v>36</v>
      </c>
      <c r="G41" s="69">
        <f>E41*F41</f>
        <v>10944</v>
      </c>
      <c r="H41" s="86"/>
    </row>
    <row r="42" spans="1:8" ht="32.25" customHeight="1">
      <c r="A42" s="99" t="s">
        <v>544</v>
      </c>
      <c r="B42" s="99"/>
      <c r="C42" s="115" t="s">
        <v>474</v>
      </c>
      <c r="D42" s="82" t="s">
        <v>435</v>
      </c>
      <c r="E42" s="80">
        <v>242</v>
      </c>
      <c r="F42" s="96">
        <v>85.68</v>
      </c>
      <c r="G42" s="69">
        <f>E42*F42</f>
        <v>20734.560000000001</v>
      </c>
      <c r="H42" s="86"/>
    </row>
    <row r="43" spans="1:8" ht="32.25" customHeight="1">
      <c r="A43" s="99" t="s">
        <v>545</v>
      </c>
      <c r="B43" s="99"/>
      <c r="C43" s="115" t="s">
        <v>442</v>
      </c>
      <c r="D43" s="82" t="s">
        <v>433</v>
      </c>
      <c r="E43" s="80">
        <v>18</v>
      </c>
      <c r="F43" s="96">
        <v>1224</v>
      </c>
      <c r="G43" s="69">
        <f t="shared" si="2"/>
        <v>22032</v>
      </c>
      <c r="H43" s="86"/>
    </row>
    <row r="44" spans="1:8" ht="32.25" customHeight="1">
      <c r="A44" s="99" t="s">
        <v>546</v>
      </c>
      <c r="B44" s="99"/>
      <c r="C44" s="115" t="s">
        <v>443</v>
      </c>
      <c r="D44" s="82" t="s">
        <v>433</v>
      </c>
      <c r="E44" s="80">
        <v>4</v>
      </c>
      <c r="F44" s="96">
        <v>335</v>
      </c>
      <c r="G44" s="69">
        <f t="shared" si="2"/>
        <v>1340</v>
      </c>
    </row>
    <row r="45" spans="1:8" ht="32.25" customHeight="1">
      <c r="A45" s="99" t="s">
        <v>547</v>
      </c>
      <c r="B45" s="99"/>
      <c r="C45" s="115" t="s">
        <v>444</v>
      </c>
      <c r="D45" s="82" t="s">
        <v>433</v>
      </c>
      <c r="E45" s="80">
        <v>48</v>
      </c>
      <c r="F45" s="96">
        <v>243</v>
      </c>
      <c r="G45" s="69">
        <f t="shared" si="2"/>
        <v>11664</v>
      </c>
    </row>
    <row r="46" spans="1:8" ht="32.25" customHeight="1">
      <c r="A46" s="99" t="s">
        <v>548</v>
      </c>
      <c r="B46" s="99"/>
      <c r="C46" s="115" t="s">
        <v>445</v>
      </c>
      <c r="D46" s="82" t="s">
        <v>433</v>
      </c>
      <c r="E46" s="80">
        <v>48</v>
      </c>
      <c r="F46" s="96">
        <v>160</v>
      </c>
      <c r="G46" s="69">
        <f t="shared" si="2"/>
        <v>7680</v>
      </c>
    </row>
    <row r="47" spans="1:8" ht="32.25" customHeight="1">
      <c r="A47" s="99" t="s">
        <v>549</v>
      </c>
      <c r="B47" s="99"/>
      <c r="C47" s="115" t="s">
        <v>454</v>
      </c>
      <c r="D47" s="82" t="s">
        <v>288</v>
      </c>
      <c r="E47" s="80">
        <v>58</v>
      </c>
      <c r="F47" s="96">
        <v>135</v>
      </c>
      <c r="G47" s="69">
        <f>E47*F47</f>
        <v>7830</v>
      </c>
    </row>
    <row r="48" spans="1:8" ht="32.25" customHeight="1">
      <c r="A48" s="99" t="s">
        <v>550</v>
      </c>
      <c r="B48" s="99"/>
      <c r="C48" s="115" t="s">
        <v>476</v>
      </c>
      <c r="D48" s="82" t="s">
        <v>290</v>
      </c>
      <c r="E48" s="80">
        <v>2</v>
      </c>
      <c r="F48" s="96">
        <v>420</v>
      </c>
      <c r="G48" s="69">
        <f t="shared" si="2"/>
        <v>840</v>
      </c>
    </row>
    <row r="49" spans="1:7" ht="32.25" customHeight="1">
      <c r="A49" s="99" t="s">
        <v>551</v>
      </c>
      <c r="B49" s="99"/>
      <c r="C49" s="115" t="s">
        <v>455</v>
      </c>
      <c r="D49" s="82" t="s">
        <v>290</v>
      </c>
      <c r="E49" s="80">
        <v>15</v>
      </c>
      <c r="F49" s="96">
        <v>180</v>
      </c>
      <c r="G49" s="69">
        <f>E49*F49</f>
        <v>2700</v>
      </c>
    </row>
    <row r="50" spans="1:7" ht="32.25" customHeight="1">
      <c r="A50" s="99" t="s">
        <v>552</v>
      </c>
      <c r="B50" s="99"/>
      <c r="C50" s="115" t="s">
        <v>456</v>
      </c>
      <c r="D50" s="82" t="s">
        <v>290</v>
      </c>
      <c r="E50" s="80">
        <v>5</v>
      </c>
      <c r="F50" s="96">
        <v>250</v>
      </c>
      <c r="G50" s="69">
        <f>E50*F50</f>
        <v>1250</v>
      </c>
    </row>
    <row r="51" spans="1:7" ht="32.25" customHeight="1">
      <c r="A51" s="99" t="s">
        <v>553</v>
      </c>
      <c r="B51" s="99"/>
      <c r="C51" s="115" t="s">
        <v>446</v>
      </c>
      <c r="D51" s="82" t="s">
        <v>434</v>
      </c>
      <c r="E51" s="80">
        <v>12</v>
      </c>
      <c r="F51" s="96">
        <v>610</v>
      </c>
      <c r="G51" s="69">
        <f t="shared" si="2"/>
        <v>7320</v>
      </c>
    </row>
    <row r="52" spans="1:7" ht="32.25" customHeight="1">
      <c r="A52" s="99" t="s">
        <v>554</v>
      </c>
      <c r="B52" s="99"/>
      <c r="C52" s="115" t="s">
        <v>447</v>
      </c>
      <c r="D52" s="82" t="s">
        <v>434</v>
      </c>
      <c r="E52" s="80">
        <v>12</v>
      </c>
      <c r="F52" s="96">
        <v>295</v>
      </c>
      <c r="G52" s="69">
        <f t="shared" si="2"/>
        <v>3540</v>
      </c>
    </row>
    <row r="53" spans="1:7" ht="32.25" customHeight="1">
      <c r="A53" s="99" t="s">
        <v>555</v>
      </c>
      <c r="B53" s="99"/>
      <c r="C53" s="115" t="s">
        <v>74</v>
      </c>
      <c r="D53" s="82" t="s">
        <v>434</v>
      </c>
      <c r="E53" s="80">
        <v>12</v>
      </c>
      <c r="F53" s="96">
        <v>1490</v>
      </c>
      <c r="G53" s="69">
        <f t="shared" si="2"/>
        <v>17880</v>
      </c>
    </row>
    <row r="54" spans="1:7" ht="32.25" customHeight="1">
      <c r="A54" s="99" t="s">
        <v>556</v>
      </c>
      <c r="B54" s="99"/>
      <c r="C54" s="115" t="s">
        <v>448</v>
      </c>
      <c r="D54" s="82" t="s">
        <v>434</v>
      </c>
      <c r="E54" s="80">
        <v>22</v>
      </c>
      <c r="F54" s="96">
        <v>1390</v>
      </c>
      <c r="G54" s="69">
        <f t="shared" si="2"/>
        <v>30580</v>
      </c>
    </row>
    <row r="55" spans="1:7" ht="32.25" customHeight="1">
      <c r="A55" s="99" t="s">
        <v>557</v>
      </c>
      <c r="B55" s="99"/>
      <c r="C55" s="115" t="s">
        <v>449</v>
      </c>
      <c r="D55" s="82" t="s">
        <v>290</v>
      </c>
      <c r="E55" s="80">
        <v>2</v>
      </c>
      <c r="F55" s="96">
        <v>54</v>
      </c>
      <c r="G55" s="69">
        <f t="shared" si="2"/>
        <v>108</v>
      </c>
    </row>
    <row r="56" spans="1:7" ht="32.25" customHeight="1">
      <c r="A56" s="99" t="s">
        <v>558</v>
      </c>
      <c r="B56" s="99"/>
      <c r="C56" s="115" t="s">
        <v>450</v>
      </c>
      <c r="D56" s="82" t="s">
        <v>288</v>
      </c>
      <c r="E56" s="80">
        <v>2</v>
      </c>
      <c r="F56" s="96">
        <v>1495</v>
      </c>
      <c r="G56" s="69">
        <f t="shared" si="2"/>
        <v>2990</v>
      </c>
    </row>
    <row r="57" spans="1:7" ht="32.25" customHeight="1">
      <c r="A57" s="99" t="s">
        <v>559</v>
      </c>
      <c r="B57" s="99"/>
      <c r="C57" s="115" t="s">
        <v>451</v>
      </c>
      <c r="D57" s="82" t="s">
        <v>288</v>
      </c>
      <c r="E57" s="80">
        <v>5</v>
      </c>
      <c r="F57" s="96">
        <v>425</v>
      </c>
      <c r="G57" s="69">
        <f>E57*F57</f>
        <v>2125</v>
      </c>
    </row>
    <row r="58" spans="1:7" ht="32.25" customHeight="1">
      <c r="A58" s="99" t="s">
        <v>560</v>
      </c>
      <c r="B58" s="99" t="s">
        <v>512</v>
      </c>
      <c r="C58" s="115" t="s">
        <v>452</v>
      </c>
      <c r="D58" s="82" t="s">
        <v>288</v>
      </c>
      <c r="E58" s="80">
        <v>6</v>
      </c>
      <c r="F58" s="96">
        <v>975</v>
      </c>
      <c r="G58" s="69">
        <f t="shared" ref="G58:G74" si="3">E58*F58</f>
        <v>5850</v>
      </c>
    </row>
    <row r="59" spans="1:7" ht="32.25" customHeight="1">
      <c r="A59" s="99" t="s">
        <v>561</v>
      </c>
      <c r="B59" s="99" t="s">
        <v>512</v>
      </c>
      <c r="C59" s="115" t="s">
        <v>453</v>
      </c>
      <c r="D59" s="82" t="s">
        <v>288</v>
      </c>
      <c r="E59" s="80">
        <v>6</v>
      </c>
      <c r="F59" s="96">
        <v>840</v>
      </c>
      <c r="G59" s="69">
        <f t="shared" si="3"/>
        <v>5040</v>
      </c>
    </row>
    <row r="60" spans="1:7" ht="32.25" customHeight="1">
      <c r="A60" s="99" t="s">
        <v>562</v>
      </c>
      <c r="B60" s="99" t="s">
        <v>512</v>
      </c>
      <c r="C60" s="115" t="s">
        <v>457</v>
      </c>
      <c r="D60" s="82" t="s">
        <v>288</v>
      </c>
      <c r="E60" s="80">
        <v>1</v>
      </c>
      <c r="F60" s="96">
        <v>300</v>
      </c>
      <c r="G60" s="69">
        <f t="shared" si="3"/>
        <v>300</v>
      </c>
    </row>
    <row r="61" spans="1:7" ht="32.25" customHeight="1">
      <c r="A61" s="99" t="s">
        <v>563</v>
      </c>
      <c r="B61" s="99"/>
      <c r="C61" s="115" t="s">
        <v>458</v>
      </c>
      <c r="D61" s="82" t="s">
        <v>288</v>
      </c>
      <c r="E61" s="80">
        <v>2</v>
      </c>
      <c r="F61" s="96">
        <v>425</v>
      </c>
      <c r="G61" s="69">
        <f t="shared" si="3"/>
        <v>850</v>
      </c>
    </row>
    <row r="62" spans="1:7" ht="32.25" customHeight="1">
      <c r="A62" s="99" t="s">
        <v>564</v>
      </c>
      <c r="B62" s="99"/>
      <c r="C62" s="131" t="s">
        <v>472</v>
      </c>
      <c r="D62" s="80" t="s">
        <v>469</v>
      </c>
      <c r="E62" s="80">
        <v>300</v>
      </c>
      <c r="F62" s="96">
        <v>165</v>
      </c>
      <c r="G62" s="69">
        <f t="shared" si="3"/>
        <v>49500</v>
      </c>
    </row>
    <row r="63" spans="1:7" ht="32.25" customHeight="1">
      <c r="A63" s="99" t="s">
        <v>565</v>
      </c>
      <c r="B63" s="99"/>
      <c r="C63" s="117" t="s">
        <v>473</v>
      </c>
      <c r="D63" s="80" t="s">
        <v>469</v>
      </c>
      <c r="E63" s="80">
        <v>50</v>
      </c>
      <c r="F63" s="96">
        <v>285</v>
      </c>
      <c r="G63" s="69">
        <f t="shared" si="3"/>
        <v>14250</v>
      </c>
    </row>
    <row r="64" spans="1:7" ht="32.25" customHeight="1">
      <c r="A64" s="99" t="s">
        <v>566</v>
      </c>
      <c r="B64" s="99"/>
      <c r="C64" s="118" t="s">
        <v>459</v>
      </c>
      <c r="D64" s="82" t="s">
        <v>290</v>
      </c>
      <c r="E64" s="80">
        <v>36</v>
      </c>
      <c r="F64" s="96">
        <v>114</v>
      </c>
      <c r="G64" s="69">
        <f t="shared" si="3"/>
        <v>4104</v>
      </c>
    </row>
    <row r="65" spans="1:7" ht="32.25" customHeight="1">
      <c r="A65" s="99" t="s">
        <v>567</v>
      </c>
      <c r="B65" s="99"/>
      <c r="C65" s="115" t="s">
        <v>460</v>
      </c>
      <c r="D65" s="82" t="s">
        <v>290</v>
      </c>
      <c r="E65" s="80">
        <v>60</v>
      </c>
      <c r="F65" s="96">
        <v>110</v>
      </c>
      <c r="G65" s="69">
        <f t="shared" si="3"/>
        <v>6600</v>
      </c>
    </row>
    <row r="66" spans="1:7" ht="32.25" customHeight="1">
      <c r="A66" s="99" t="s">
        <v>568</v>
      </c>
      <c r="B66" s="99"/>
      <c r="C66" s="115" t="s">
        <v>461</v>
      </c>
      <c r="D66" s="82" t="s">
        <v>288</v>
      </c>
      <c r="E66" s="80">
        <v>5</v>
      </c>
      <c r="F66" s="96">
        <v>130</v>
      </c>
      <c r="G66" s="69">
        <f t="shared" si="3"/>
        <v>650</v>
      </c>
    </row>
    <row r="67" spans="1:7" ht="32.25" customHeight="1">
      <c r="A67" s="99" t="s">
        <v>569</v>
      </c>
      <c r="B67" s="99"/>
      <c r="C67" s="115" t="s">
        <v>320</v>
      </c>
      <c r="D67" s="82" t="s">
        <v>290</v>
      </c>
      <c r="E67" s="80">
        <v>30</v>
      </c>
      <c r="F67" s="96">
        <v>23</v>
      </c>
      <c r="G67" s="69">
        <f t="shared" si="3"/>
        <v>690</v>
      </c>
    </row>
    <row r="68" spans="1:7" ht="32.25" customHeight="1">
      <c r="A68" s="99" t="s">
        <v>570</v>
      </c>
      <c r="B68" s="99"/>
      <c r="C68" s="115" t="s">
        <v>462</v>
      </c>
      <c r="D68" s="82" t="s">
        <v>290</v>
      </c>
      <c r="E68" s="80">
        <v>20</v>
      </c>
      <c r="F68" s="96">
        <v>9</v>
      </c>
      <c r="G68" s="69">
        <f t="shared" si="3"/>
        <v>180</v>
      </c>
    </row>
    <row r="69" spans="1:7" ht="32.25" customHeight="1">
      <c r="A69" s="99" t="s">
        <v>571</v>
      </c>
      <c r="B69" s="99"/>
      <c r="C69" s="115" t="s">
        <v>463</v>
      </c>
      <c r="D69" s="82" t="s">
        <v>290</v>
      </c>
      <c r="E69" s="80">
        <v>24</v>
      </c>
      <c r="F69" s="96">
        <v>55</v>
      </c>
      <c r="G69" s="69">
        <f t="shared" si="3"/>
        <v>1320</v>
      </c>
    </row>
    <row r="70" spans="1:7" ht="32.25" customHeight="1">
      <c r="A70" s="99" t="s">
        <v>572</v>
      </c>
      <c r="B70" s="99"/>
      <c r="C70" s="115" t="s">
        <v>464</v>
      </c>
      <c r="D70" s="82" t="s">
        <v>288</v>
      </c>
      <c r="E70" s="80">
        <v>4</v>
      </c>
      <c r="F70" s="96">
        <v>2.16</v>
      </c>
      <c r="G70" s="69">
        <f t="shared" si="3"/>
        <v>8.64</v>
      </c>
    </row>
    <row r="71" spans="1:7" ht="32.25" customHeight="1">
      <c r="A71" s="99" t="s">
        <v>573</v>
      </c>
      <c r="B71" s="99"/>
      <c r="C71" s="110" t="s">
        <v>465</v>
      </c>
      <c r="D71" s="82" t="s">
        <v>288</v>
      </c>
      <c r="E71" s="80">
        <v>18</v>
      </c>
      <c r="F71" s="96">
        <v>300</v>
      </c>
      <c r="G71" s="69">
        <f t="shared" si="3"/>
        <v>5400</v>
      </c>
    </row>
    <row r="72" spans="1:7" ht="32.25" customHeight="1">
      <c r="A72" s="99" t="s">
        <v>574</v>
      </c>
      <c r="B72" s="99"/>
      <c r="C72" s="115" t="s">
        <v>466</v>
      </c>
      <c r="D72" s="82" t="s">
        <v>288</v>
      </c>
      <c r="E72" s="80">
        <v>12</v>
      </c>
      <c r="F72" s="96">
        <v>36</v>
      </c>
      <c r="G72" s="69">
        <f t="shared" si="3"/>
        <v>432</v>
      </c>
    </row>
    <row r="73" spans="1:7" ht="52.5" customHeight="1">
      <c r="A73" s="99" t="s">
        <v>575</v>
      </c>
      <c r="B73" s="99"/>
      <c r="C73" s="110" t="s">
        <v>467</v>
      </c>
      <c r="D73" s="82" t="s">
        <v>288</v>
      </c>
      <c r="E73" s="80">
        <v>6</v>
      </c>
      <c r="F73" s="96">
        <v>345</v>
      </c>
      <c r="G73" s="69">
        <f t="shared" si="3"/>
        <v>2070</v>
      </c>
    </row>
    <row r="74" spans="1:7" ht="32.25" customHeight="1">
      <c r="A74" s="99" t="s">
        <v>576</v>
      </c>
      <c r="B74" s="99"/>
      <c r="C74" s="115" t="s">
        <v>468</v>
      </c>
      <c r="D74" s="82" t="s">
        <v>290</v>
      </c>
      <c r="E74" s="80">
        <v>20</v>
      </c>
      <c r="F74" s="96">
        <v>26</v>
      </c>
      <c r="G74" s="69">
        <f t="shared" si="3"/>
        <v>520</v>
      </c>
    </row>
    <row r="75" spans="1:7" ht="52.5" customHeight="1">
      <c r="A75" s="99" t="s">
        <v>577</v>
      </c>
      <c r="B75" s="99"/>
      <c r="C75" s="112" t="s">
        <v>379</v>
      </c>
      <c r="D75" s="81" t="s">
        <v>294</v>
      </c>
      <c r="E75" s="80">
        <v>7</v>
      </c>
      <c r="F75" s="84">
        <v>1035</v>
      </c>
      <c r="G75" s="84">
        <f t="shared" ref="G75:G77" si="4">E75*F75</f>
        <v>7245</v>
      </c>
    </row>
    <row r="76" spans="1:7" ht="32.25" customHeight="1">
      <c r="A76" s="99" t="s">
        <v>578</v>
      </c>
      <c r="B76" s="99"/>
      <c r="C76" s="117" t="s">
        <v>383</v>
      </c>
      <c r="D76" s="80" t="s">
        <v>290</v>
      </c>
      <c r="E76" s="80">
        <v>0</v>
      </c>
      <c r="F76" s="84">
        <v>2142</v>
      </c>
      <c r="G76" s="84">
        <f t="shared" si="4"/>
        <v>0</v>
      </c>
    </row>
    <row r="77" spans="1:7" ht="32.25" customHeight="1">
      <c r="A77" s="99" t="s">
        <v>579</v>
      </c>
      <c r="B77" s="124"/>
      <c r="C77" s="120" t="s">
        <v>384</v>
      </c>
      <c r="D77" s="80" t="s">
        <v>290</v>
      </c>
      <c r="E77" s="80">
        <v>1</v>
      </c>
      <c r="F77" s="84">
        <v>2142</v>
      </c>
      <c r="G77" s="84">
        <f t="shared" si="4"/>
        <v>2142</v>
      </c>
    </row>
    <row r="78" spans="1:7" ht="32.25" customHeight="1">
      <c r="A78" s="99" t="s">
        <v>580</v>
      </c>
      <c r="B78" s="105"/>
      <c r="C78" s="116" t="s">
        <v>480</v>
      </c>
      <c r="D78" s="82" t="s">
        <v>288</v>
      </c>
      <c r="E78" s="100">
        <v>3</v>
      </c>
      <c r="F78" s="96">
        <v>380</v>
      </c>
      <c r="G78" s="96">
        <f t="shared" ref="G78:G88" si="5">E78*F78</f>
        <v>1140</v>
      </c>
    </row>
    <row r="79" spans="1:7" ht="32.25" customHeight="1">
      <c r="A79" s="99" t="s">
        <v>581</v>
      </c>
      <c r="B79" s="105"/>
      <c r="C79" s="116" t="s">
        <v>481</v>
      </c>
      <c r="D79" s="82" t="s">
        <v>288</v>
      </c>
      <c r="E79" s="100">
        <v>3</v>
      </c>
      <c r="F79" s="96">
        <v>390</v>
      </c>
      <c r="G79" s="96">
        <f t="shared" si="5"/>
        <v>1170</v>
      </c>
    </row>
    <row r="80" spans="1:7" ht="32.25" customHeight="1">
      <c r="A80" s="99" t="s">
        <v>582</v>
      </c>
      <c r="B80" s="105"/>
      <c r="C80" s="116" t="s">
        <v>482</v>
      </c>
      <c r="D80" s="82" t="s">
        <v>288</v>
      </c>
      <c r="E80" s="101">
        <v>20</v>
      </c>
      <c r="F80" s="96">
        <v>2550</v>
      </c>
      <c r="G80" s="96">
        <f t="shared" si="5"/>
        <v>51000</v>
      </c>
    </row>
    <row r="81" spans="1:7" ht="32.25" customHeight="1">
      <c r="A81" s="99" t="s">
        <v>583</v>
      </c>
      <c r="B81" s="105"/>
      <c r="C81" s="116" t="s">
        <v>483</v>
      </c>
      <c r="D81" s="82" t="s">
        <v>288</v>
      </c>
      <c r="E81" s="80">
        <v>25</v>
      </c>
      <c r="F81" s="96">
        <v>3200</v>
      </c>
      <c r="G81" s="96">
        <f t="shared" si="5"/>
        <v>80000</v>
      </c>
    </row>
    <row r="82" spans="1:7" ht="32.25" customHeight="1">
      <c r="A82" s="99" t="s">
        <v>584</v>
      </c>
      <c r="B82" s="105"/>
      <c r="C82" s="116" t="s">
        <v>484</v>
      </c>
      <c r="D82" s="82" t="s">
        <v>288</v>
      </c>
      <c r="E82" s="100">
        <v>3</v>
      </c>
      <c r="F82" s="96">
        <v>3800</v>
      </c>
      <c r="G82" s="96">
        <f t="shared" si="5"/>
        <v>11400</v>
      </c>
    </row>
    <row r="83" spans="1:7" ht="32.25" customHeight="1">
      <c r="A83" s="99" t="s">
        <v>585</v>
      </c>
      <c r="B83" s="105"/>
      <c r="C83" s="116" t="s">
        <v>485</v>
      </c>
      <c r="D83" s="82" t="s">
        <v>288</v>
      </c>
      <c r="E83" s="100">
        <v>3</v>
      </c>
      <c r="F83" s="96">
        <v>2800</v>
      </c>
      <c r="G83" s="96">
        <f t="shared" si="5"/>
        <v>8400</v>
      </c>
    </row>
    <row r="84" spans="1:7" ht="32.25" customHeight="1">
      <c r="A84" s="99" t="s">
        <v>586</v>
      </c>
      <c r="B84" s="105"/>
      <c r="C84" s="116" t="s">
        <v>486</v>
      </c>
      <c r="D84" s="82" t="s">
        <v>288</v>
      </c>
      <c r="E84" s="80">
        <v>3</v>
      </c>
      <c r="F84" s="96">
        <v>2700</v>
      </c>
      <c r="G84" s="96">
        <f t="shared" si="5"/>
        <v>8100</v>
      </c>
    </row>
    <row r="85" spans="1:7" ht="32.25" customHeight="1">
      <c r="A85" s="99" t="s">
        <v>587</v>
      </c>
      <c r="B85" s="105"/>
      <c r="C85" s="115" t="s">
        <v>487</v>
      </c>
      <c r="D85" s="82" t="s">
        <v>288</v>
      </c>
      <c r="E85" s="80">
        <v>3</v>
      </c>
      <c r="F85" s="96">
        <v>3200</v>
      </c>
      <c r="G85" s="96">
        <f t="shared" si="5"/>
        <v>9600</v>
      </c>
    </row>
    <row r="86" spans="1:7" ht="32.25" customHeight="1">
      <c r="A86" s="99" t="s">
        <v>588</v>
      </c>
      <c r="B86" s="105"/>
      <c r="C86" s="115" t="s">
        <v>488</v>
      </c>
      <c r="D86" s="82" t="s">
        <v>288</v>
      </c>
      <c r="E86" s="100">
        <v>3</v>
      </c>
      <c r="F86" s="96">
        <v>3200</v>
      </c>
      <c r="G86" s="96">
        <f t="shared" si="5"/>
        <v>9600</v>
      </c>
    </row>
    <row r="87" spans="1:7" ht="32.25" customHeight="1">
      <c r="A87" s="99" t="s">
        <v>589</v>
      </c>
      <c r="B87" s="105"/>
      <c r="C87" s="115" t="s">
        <v>489</v>
      </c>
      <c r="D87" s="82" t="s">
        <v>288</v>
      </c>
      <c r="E87" s="80">
        <v>3</v>
      </c>
      <c r="F87" s="96">
        <v>3200</v>
      </c>
      <c r="G87" s="96">
        <f t="shared" si="5"/>
        <v>9600</v>
      </c>
    </row>
    <row r="88" spans="1:7" ht="32.25" customHeight="1">
      <c r="A88" s="99" t="s">
        <v>590</v>
      </c>
      <c r="B88" s="105"/>
      <c r="C88" s="115" t="s">
        <v>490</v>
      </c>
      <c r="D88" s="82" t="s">
        <v>288</v>
      </c>
      <c r="E88" s="80">
        <v>3</v>
      </c>
      <c r="F88" s="96">
        <v>2600</v>
      </c>
      <c r="G88" s="96">
        <f t="shared" si="5"/>
        <v>7800</v>
      </c>
    </row>
    <row r="89" spans="1:7" ht="32.25" customHeight="1">
      <c r="A89" s="99" t="s">
        <v>591</v>
      </c>
      <c r="B89" s="99"/>
      <c r="C89" s="117" t="s">
        <v>391</v>
      </c>
      <c r="D89" s="80" t="s">
        <v>288</v>
      </c>
      <c r="E89" s="81">
        <v>5</v>
      </c>
      <c r="F89" s="84">
        <v>2490</v>
      </c>
      <c r="G89" s="84">
        <f t="shared" ref="G89:G97" si="6">E89*F89</f>
        <v>12450</v>
      </c>
    </row>
    <row r="90" spans="1:7" ht="32.25" customHeight="1">
      <c r="A90" s="99" t="s">
        <v>592</v>
      </c>
      <c r="B90" s="99"/>
      <c r="C90" s="117" t="s">
        <v>392</v>
      </c>
      <c r="D90" s="80" t="s">
        <v>288</v>
      </c>
      <c r="E90" s="80">
        <v>4</v>
      </c>
      <c r="F90" s="84">
        <v>2490</v>
      </c>
      <c r="G90" s="84">
        <f t="shared" si="6"/>
        <v>9960</v>
      </c>
    </row>
    <row r="91" spans="1:7" ht="32.25" customHeight="1">
      <c r="A91" s="99" t="s">
        <v>593</v>
      </c>
      <c r="B91" s="99"/>
      <c r="C91" s="117" t="s">
        <v>393</v>
      </c>
      <c r="D91" s="81" t="s">
        <v>288</v>
      </c>
      <c r="E91" s="83" t="s">
        <v>366</v>
      </c>
      <c r="F91" s="84">
        <v>2490</v>
      </c>
      <c r="G91" s="84">
        <f t="shared" si="6"/>
        <v>12450</v>
      </c>
    </row>
    <row r="92" spans="1:7" ht="32.25" customHeight="1">
      <c r="A92" s="99" t="s">
        <v>594</v>
      </c>
      <c r="B92" s="99"/>
      <c r="C92" s="117" t="s">
        <v>394</v>
      </c>
      <c r="D92" s="81" t="s">
        <v>288</v>
      </c>
      <c r="E92" s="83" t="s">
        <v>313</v>
      </c>
      <c r="F92" s="84">
        <v>2490</v>
      </c>
      <c r="G92" s="84">
        <f t="shared" si="6"/>
        <v>4980</v>
      </c>
    </row>
    <row r="93" spans="1:7" ht="32.25" customHeight="1">
      <c r="A93" s="99" t="s">
        <v>595</v>
      </c>
      <c r="B93" s="99"/>
      <c r="C93" s="117" t="s">
        <v>396</v>
      </c>
      <c r="D93" s="81" t="s">
        <v>288</v>
      </c>
      <c r="E93" s="80">
        <v>2</v>
      </c>
      <c r="F93" s="84">
        <v>3095</v>
      </c>
      <c r="G93" s="84">
        <f t="shared" si="6"/>
        <v>6190</v>
      </c>
    </row>
    <row r="94" spans="1:7" ht="32.25" customHeight="1">
      <c r="A94" s="99" t="s">
        <v>596</v>
      </c>
      <c r="B94" s="99"/>
      <c r="C94" s="117" t="s">
        <v>429</v>
      </c>
      <c r="D94" s="81" t="s">
        <v>288</v>
      </c>
      <c r="E94" s="80">
        <v>1</v>
      </c>
      <c r="F94" s="84">
        <v>3095</v>
      </c>
      <c r="G94" s="84">
        <f t="shared" si="6"/>
        <v>3095</v>
      </c>
    </row>
    <row r="95" spans="1:7" ht="32.25" customHeight="1">
      <c r="A95" s="99" t="s">
        <v>597</v>
      </c>
      <c r="B95" s="99"/>
      <c r="C95" s="117" t="s">
        <v>430</v>
      </c>
      <c r="D95" s="81" t="s">
        <v>288</v>
      </c>
      <c r="E95" s="80">
        <v>1</v>
      </c>
      <c r="F95" s="84">
        <v>3095</v>
      </c>
      <c r="G95" s="84">
        <f t="shared" si="6"/>
        <v>3095</v>
      </c>
    </row>
    <row r="96" spans="1:7" ht="32.25" customHeight="1">
      <c r="A96" s="99" t="s">
        <v>598</v>
      </c>
      <c r="B96" s="99"/>
      <c r="C96" s="117" t="s">
        <v>399</v>
      </c>
      <c r="D96" s="80" t="s">
        <v>288</v>
      </c>
      <c r="E96" s="80">
        <v>3</v>
      </c>
      <c r="F96" s="84">
        <v>5400</v>
      </c>
      <c r="G96" s="85">
        <f t="shared" si="6"/>
        <v>16200</v>
      </c>
    </row>
    <row r="97" spans="1:7" ht="32.25" customHeight="1">
      <c r="A97" s="99" t="s">
        <v>599</v>
      </c>
      <c r="B97" s="99"/>
      <c r="C97" s="117" t="s">
        <v>398</v>
      </c>
      <c r="D97" s="80" t="s">
        <v>288</v>
      </c>
      <c r="E97" s="80">
        <v>7</v>
      </c>
      <c r="F97" s="84">
        <v>3350</v>
      </c>
      <c r="G97" s="85">
        <f t="shared" si="6"/>
        <v>23450</v>
      </c>
    </row>
    <row r="98" spans="1:7" ht="32.25" customHeight="1">
      <c r="A98" s="99" t="s">
        <v>600</v>
      </c>
      <c r="B98" s="99"/>
      <c r="C98" s="119" t="s">
        <v>426</v>
      </c>
      <c r="D98" s="82" t="s">
        <v>425</v>
      </c>
      <c r="E98" s="82">
        <v>10</v>
      </c>
      <c r="F98" s="87">
        <v>3000</v>
      </c>
      <c r="G98" s="88">
        <f>E98*F98</f>
        <v>30000</v>
      </c>
    </row>
    <row r="99" spans="1:7" ht="36.75" customHeight="1">
      <c r="A99" s="50"/>
      <c r="B99" s="50"/>
      <c r="C99" s="90" t="s">
        <v>422</v>
      </c>
      <c r="D99" s="91"/>
      <c r="E99" s="92"/>
      <c r="F99" s="93"/>
      <c r="G99" s="93">
        <f>SUM(G10:G97)</f>
        <v>640448.19999999995</v>
      </c>
    </row>
    <row r="100" spans="1:7" ht="32.25" customHeight="1">
      <c r="A100" s="94" t="s">
        <v>431</v>
      </c>
      <c r="B100" s="94"/>
      <c r="C100" s="94"/>
      <c r="D100" s="95"/>
      <c r="E100" s="95"/>
    </row>
    <row r="101" spans="1:7" ht="32.25" customHeight="1">
      <c r="A101" s="76" t="s">
        <v>432</v>
      </c>
      <c r="B101" s="76"/>
      <c r="D101"/>
    </row>
    <row r="102" spans="1:7" ht="15">
      <c r="D102"/>
    </row>
    <row r="103" spans="1:7" ht="18.75">
      <c r="A103" s="95"/>
      <c r="B103" s="95"/>
      <c r="C103" s="95"/>
      <c r="D103" s="95"/>
    </row>
    <row r="105" spans="1:7">
      <c r="D105" s="107"/>
      <c r="E105" s="108"/>
      <c r="F105" s="108"/>
    </row>
    <row r="106" spans="1:7">
      <c r="D106" s="107"/>
      <c r="E106" s="109"/>
      <c r="F106" s="108"/>
    </row>
    <row r="107" spans="1:7">
      <c r="D107" s="107"/>
      <c r="E107" s="109"/>
      <c r="F107" s="108"/>
    </row>
    <row r="108" spans="1:7">
      <c r="D108" s="107"/>
      <c r="E108" s="109"/>
      <c r="F108" s="108"/>
    </row>
    <row r="109" spans="1:7">
      <c r="D109" s="107"/>
      <c r="E109" s="109"/>
      <c r="F109" s="108"/>
    </row>
    <row r="110" spans="1:7">
      <c r="D110" s="107"/>
      <c r="E110" s="109"/>
      <c r="F110" s="108"/>
    </row>
    <row r="111" spans="1:7">
      <c r="D111" s="107"/>
      <c r="E111" s="109"/>
      <c r="F111" s="108"/>
    </row>
    <row r="112" spans="1:7">
      <c r="D112" s="107"/>
      <c r="E112" s="109"/>
      <c r="F112" s="108"/>
    </row>
    <row r="113" spans="4:6">
      <c r="D113" s="107"/>
      <c r="E113" s="109"/>
      <c r="F113" s="108"/>
    </row>
    <row r="114" spans="4:6">
      <c r="D114" s="107"/>
      <c r="E114" s="108"/>
      <c r="F114" s="108"/>
    </row>
    <row r="115" spans="4:6">
      <c r="D115" s="107"/>
      <c r="E115" s="108"/>
      <c r="F115" s="108"/>
    </row>
    <row r="116" spans="4:6">
      <c r="D116" s="107"/>
      <c r="E116" s="108"/>
      <c r="F116" s="108"/>
    </row>
    <row r="117" spans="4:6">
      <c r="D117" s="107"/>
      <c r="E117" s="108"/>
      <c r="F117" s="108"/>
    </row>
    <row r="148" ht="22.5" customHeight="1"/>
  </sheetData>
  <mergeCells count="3">
    <mergeCell ref="A5:F5"/>
    <mergeCell ref="A6:F6"/>
    <mergeCell ref="A7:F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1" fitToHeight="0" orientation="portrait" horizontalDpi="120" verticalDpi="7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97"/>
  <sheetViews>
    <sheetView tabSelected="1" view="pageLayout" zoomScaleNormal="100" workbookViewId="0">
      <selection activeCell="G90" sqref="F90:G90"/>
    </sheetView>
  </sheetViews>
  <sheetFormatPr baseColWidth="10" defaultRowHeight="15.75"/>
  <cols>
    <col min="1" max="1" width="12" style="148" customWidth="1"/>
    <col min="2" max="2" width="18" style="148" customWidth="1"/>
    <col min="3" max="3" width="40.28515625" customWidth="1"/>
    <col min="4" max="4" width="13" style="89" customWidth="1"/>
    <col min="5" max="5" width="13.140625" customWidth="1"/>
    <col min="6" max="6" width="14.42578125" customWidth="1"/>
    <col min="7" max="7" width="15.7109375" customWidth="1"/>
    <col min="9" max="9" width="7.5703125" customWidth="1"/>
  </cols>
  <sheetData>
    <row r="2" spans="1:10">
      <c r="F2" s="98"/>
    </row>
    <row r="4" spans="1:10">
      <c r="B4" s="171"/>
      <c r="C4" s="171"/>
      <c r="D4" s="171"/>
      <c r="E4" s="171"/>
      <c r="F4" s="171"/>
      <c r="G4" s="137"/>
    </row>
    <row r="5" spans="1:10" ht="20.25">
      <c r="B5" s="171" t="s">
        <v>0</v>
      </c>
      <c r="C5" s="171"/>
      <c r="D5" s="171"/>
      <c r="E5" s="171"/>
      <c r="F5" s="171"/>
      <c r="G5" s="20"/>
    </row>
    <row r="6" spans="1:10" ht="20.25">
      <c r="B6" s="169" t="s">
        <v>1</v>
      </c>
      <c r="C6" s="169"/>
      <c r="D6" s="169"/>
      <c r="E6" s="169"/>
      <c r="F6" s="169"/>
      <c r="G6" s="23"/>
    </row>
    <row r="7" spans="1:10" ht="18">
      <c r="B7" s="172" t="s">
        <v>689</v>
      </c>
      <c r="C7" s="172"/>
      <c r="D7" s="172"/>
      <c r="E7" s="172"/>
      <c r="F7" s="172"/>
      <c r="G7" s="23"/>
    </row>
    <row r="8" spans="1:10" ht="18.75" thickBot="1">
      <c r="B8" s="149"/>
      <c r="C8" s="104"/>
      <c r="D8" s="104"/>
      <c r="E8" s="104"/>
      <c r="F8" s="104"/>
      <c r="G8" s="23"/>
    </row>
    <row r="9" spans="1:10" ht="48.75" customHeight="1" thickBot="1">
      <c r="A9" s="145" t="s">
        <v>475</v>
      </c>
      <c r="B9" s="158" t="s">
        <v>602</v>
      </c>
      <c r="C9" s="146" t="s">
        <v>4</v>
      </c>
      <c r="D9" s="147" t="s">
        <v>284</v>
      </c>
      <c r="E9" s="145" t="s">
        <v>285</v>
      </c>
      <c r="F9" s="51" t="s">
        <v>286</v>
      </c>
      <c r="G9" s="156" t="s">
        <v>287</v>
      </c>
    </row>
    <row r="10" spans="1:10" ht="33.75" customHeight="1">
      <c r="A10" s="150" t="s">
        <v>613</v>
      </c>
      <c r="B10" s="160" t="s">
        <v>512</v>
      </c>
      <c r="C10" s="143" t="s">
        <v>423</v>
      </c>
      <c r="D10" s="100" t="s">
        <v>424</v>
      </c>
      <c r="E10" s="100">
        <v>23</v>
      </c>
      <c r="F10" s="144">
        <v>4.8</v>
      </c>
      <c r="G10" s="144">
        <f t="shared" ref="G10:G41" si="0">E10*F10</f>
        <v>110.39999999999999</v>
      </c>
      <c r="H10" s="136"/>
      <c r="I10" s="108"/>
    </row>
    <row r="11" spans="1:10" ht="33.75" customHeight="1">
      <c r="A11" s="151" t="s">
        <v>614</v>
      </c>
      <c r="B11" s="161" t="s">
        <v>512</v>
      </c>
      <c r="C11" s="115" t="s">
        <v>505</v>
      </c>
      <c r="D11" s="80" t="s">
        <v>424</v>
      </c>
      <c r="E11" s="80">
        <v>10</v>
      </c>
      <c r="F11" s="69">
        <v>320</v>
      </c>
      <c r="G11" s="69">
        <f t="shared" si="0"/>
        <v>3200</v>
      </c>
      <c r="H11" s="135"/>
      <c r="I11" s="108"/>
    </row>
    <row r="12" spans="1:10" ht="33.75" customHeight="1">
      <c r="A12" s="151" t="s">
        <v>615</v>
      </c>
      <c r="B12" s="161" t="s">
        <v>512</v>
      </c>
      <c r="C12" s="115" t="s">
        <v>506</v>
      </c>
      <c r="D12" s="80" t="s">
        <v>424</v>
      </c>
      <c r="E12" s="80">
        <v>12</v>
      </c>
      <c r="F12" s="69">
        <v>400</v>
      </c>
      <c r="G12" s="69">
        <f t="shared" si="0"/>
        <v>4800</v>
      </c>
      <c r="H12" s="135"/>
      <c r="I12" s="108"/>
      <c r="J12" s="108"/>
    </row>
    <row r="13" spans="1:10" ht="33.75" customHeight="1">
      <c r="A13" s="151" t="s">
        <v>616</v>
      </c>
      <c r="B13" s="161" t="s">
        <v>512</v>
      </c>
      <c r="C13" s="115" t="s">
        <v>507</v>
      </c>
      <c r="D13" s="80" t="s">
        <v>424</v>
      </c>
      <c r="E13" s="80">
        <v>10</v>
      </c>
      <c r="F13" s="69">
        <v>382</v>
      </c>
      <c r="G13" s="69">
        <f t="shared" si="0"/>
        <v>3820</v>
      </c>
      <c r="H13" s="135"/>
      <c r="I13" s="108"/>
      <c r="J13" s="108"/>
    </row>
    <row r="14" spans="1:10" ht="33.75" customHeight="1">
      <c r="A14" s="151" t="s">
        <v>617</v>
      </c>
      <c r="B14" s="161" t="s">
        <v>601</v>
      </c>
      <c r="C14" s="115" t="s">
        <v>470</v>
      </c>
      <c r="D14" s="82" t="s">
        <v>288</v>
      </c>
      <c r="E14" s="80">
        <v>6</v>
      </c>
      <c r="F14" s="96">
        <v>509</v>
      </c>
      <c r="G14" s="69">
        <f t="shared" si="0"/>
        <v>3054</v>
      </c>
      <c r="H14" s="135"/>
      <c r="I14" s="108"/>
      <c r="J14" s="108"/>
    </row>
    <row r="15" spans="1:10" ht="33.75" customHeight="1">
      <c r="A15" s="151" t="s">
        <v>618</v>
      </c>
      <c r="B15" s="161" t="s">
        <v>608</v>
      </c>
      <c r="C15" s="117" t="s">
        <v>311</v>
      </c>
      <c r="D15" s="80" t="s">
        <v>288</v>
      </c>
      <c r="E15" s="80">
        <v>1</v>
      </c>
      <c r="F15" s="69">
        <v>2400</v>
      </c>
      <c r="G15" s="69">
        <f t="shared" si="0"/>
        <v>2400</v>
      </c>
      <c r="H15" s="135"/>
      <c r="I15" s="108"/>
      <c r="J15" s="108"/>
    </row>
    <row r="16" spans="1:10" ht="33.75" customHeight="1">
      <c r="A16" s="151" t="s">
        <v>619</v>
      </c>
      <c r="B16" s="161" t="s">
        <v>608</v>
      </c>
      <c r="C16" s="117" t="s">
        <v>312</v>
      </c>
      <c r="D16" s="81" t="s">
        <v>288</v>
      </c>
      <c r="E16" s="83" t="s">
        <v>310</v>
      </c>
      <c r="F16" s="69">
        <v>2400</v>
      </c>
      <c r="G16" s="69">
        <f t="shared" si="0"/>
        <v>2400</v>
      </c>
      <c r="H16" s="135"/>
      <c r="I16" s="108"/>
      <c r="J16" s="108"/>
    </row>
    <row r="17" spans="1:10" ht="33.75" customHeight="1">
      <c r="A17" s="151" t="s">
        <v>620</v>
      </c>
      <c r="B17" s="161" t="s">
        <v>608</v>
      </c>
      <c r="C17" s="117" t="s">
        <v>314</v>
      </c>
      <c r="D17" s="80" t="s">
        <v>288</v>
      </c>
      <c r="E17" s="80">
        <v>3</v>
      </c>
      <c r="F17" s="69">
        <v>2400</v>
      </c>
      <c r="G17" s="69">
        <f t="shared" si="0"/>
        <v>7200</v>
      </c>
      <c r="H17" s="133"/>
      <c r="I17" s="108"/>
      <c r="J17" s="108"/>
    </row>
    <row r="18" spans="1:10" ht="33.75" customHeight="1">
      <c r="A18" s="151" t="s">
        <v>621</v>
      </c>
      <c r="B18" s="161" t="s">
        <v>608</v>
      </c>
      <c r="C18" s="115" t="s">
        <v>501</v>
      </c>
      <c r="D18" s="103" t="s">
        <v>479</v>
      </c>
      <c r="E18" s="102">
        <v>2</v>
      </c>
      <c r="F18" s="96">
        <v>1200</v>
      </c>
      <c r="G18" s="69">
        <f t="shared" si="0"/>
        <v>2400</v>
      </c>
    </row>
    <row r="19" spans="1:10" ht="33.75" customHeight="1">
      <c r="A19" s="151" t="s">
        <v>622</v>
      </c>
      <c r="B19" s="161" t="s">
        <v>608</v>
      </c>
      <c r="C19" s="115" t="s">
        <v>502</v>
      </c>
      <c r="D19" s="103" t="s">
        <v>288</v>
      </c>
      <c r="E19" s="102">
        <v>2</v>
      </c>
      <c r="F19" s="96">
        <v>795</v>
      </c>
      <c r="G19" s="69">
        <f t="shared" si="0"/>
        <v>1590</v>
      </c>
    </row>
    <row r="20" spans="1:10" ht="33.75" customHeight="1">
      <c r="A20" s="151" t="s">
        <v>623</v>
      </c>
      <c r="B20" s="161" t="s">
        <v>608</v>
      </c>
      <c r="C20" s="115" t="s">
        <v>503</v>
      </c>
      <c r="D20" s="103" t="s">
        <v>288</v>
      </c>
      <c r="E20" s="102">
        <v>3</v>
      </c>
      <c r="F20" s="96">
        <v>795</v>
      </c>
      <c r="G20" s="69">
        <f t="shared" si="0"/>
        <v>2385</v>
      </c>
    </row>
    <row r="21" spans="1:10" ht="33.75" customHeight="1">
      <c r="A21" s="151" t="s">
        <v>624</v>
      </c>
      <c r="B21" s="161" t="s">
        <v>608</v>
      </c>
      <c r="C21" s="132" t="s">
        <v>504</v>
      </c>
      <c r="D21" s="103" t="s">
        <v>288</v>
      </c>
      <c r="E21" s="102">
        <v>3</v>
      </c>
      <c r="F21" s="96">
        <v>795</v>
      </c>
      <c r="G21" s="69">
        <f t="shared" si="0"/>
        <v>2385</v>
      </c>
    </row>
    <row r="22" spans="1:10" ht="33.75" customHeight="1">
      <c r="A22" s="151" t="s">
        <v>625</v>
      </c>
      <c r="B22" s="162">
        <v>43097</v>
      </c>
      <c r="C22" s="115" t="s">
        <v>491</v>
      </c>
      <c r="D22" s="103" t="s">
        <v>288</v>
      </c>
      <c r="E22" s="100">
        <v>3</v>
      </c>
      <c r="F22" s="96">
        <v>750</v>
      </c>
      <c r="G22" s="69">
        <f t="shared" si="0"/>
        <v>2250</v>
      </c>
    </row>
    <row r="23" spans="1:10" ht="33.75" customHeight="1">
      <c r="A23" s="151" t="s">
        <v>626</v>
      </c>
      <c r="B23" s="162">
        <v>43097</v>
      </c>
      <c r="C23" s="115" t="s">
        <v>492</v>
      </c>
      <c r="D23" s="103" t="s">
        <v>288</v>
      </c>
      <c r="E23" s="100">
        <v>3</v>
      </c>
      <c r="F23" s="96">
        <v>900</v>
      </c>
      <c r="G23" s="69">
        <f t="shared" si="0"/>
        <v>2700</v>
      </c>
    </row>
    <row r="24" spans="1:10" ht="33.75" customHeight="1">
      <c r="A24" s="151" t="s">
        <v>627</v>
      </c>
      <c r="B24" s="162">
        <v>42887</v>
      </c>
      <c r="C24" s="115" t="s">
        <v>493</v>
      </c>
      <c r="D24" s="103" t="s">
        <v>288</v>
      </c>
      <c r="E24" s="100">
        <v>4</v>
      </c>
      <c r="F24" s="96">
        <v>490</v>
      </c>
      <c r="G24" s="69">
        <f t="shared" si="0"/>
        <v>1960</v>
      </c>
    </row>
    <row r="25" spans="1:10" ht="33.75" customHeight="1">
      <c r="A25" s="151" t="s">
        <v>628</v>
      </c>
      <c r="B25" s="162">
        <v>42887</v>
      </c>
      <c r="C25" s="115" t="s">
        <v>494</v>
      </c>
      <c r="D25" s="103" t="s">
        <v>288</v>
      </c>
      <c r="E25" s="100">
        <v>4</v>
      </c>
      <c r="F25" s="96">
        <v>400</v>
      </c>
      <c r="G25" s="69">
        <f t="shared" si="0"/>
        <v>1600</v>
      </c>
    </row>
    <row r="26" spans="1:10" ht="33.75" customHeight="1">
      <c r="A26" s="151" t="s">
        <v>629</v>
      </c>
      <c r="B26" s="162">
        <v>42887</v>
      </c>
      <c r="C26" s="115" t="s">
        <v>611</v>
      </c>
      <c r="D26" s="103" t="s">
        <v>288</v>
      </c>
      <c r="E26" s="100">
        <v>6</v>
      </c>
      <c r="F26" s="96">
        <v>2400</v>
      </c>
      <c r="G26" s="69">
        <f t="shared" si="0"/>
        <v>14400</v>
      </c>
    </row>
    <row r="27" spans="1:10" ht="33.75" customHeight="1">
      <c r="A27" s="151" t="s">
        <v>630</v>
      </c>
      <c r="B27" s="162">
        <v>42887</v>
      </c>
      <c r="C27" s="115" t="s">
        <v>683</v>
      </c>
      <c r="D27" s="103" t="s">
        <v>288</v>
      </c>
      <c r="E27" s="100">
        <v>8</v>
      </c>
      <c r="F27" s="96">
        <v>2400</v>
      </c>
      <c r="G27" s="69">
        <f t="shared" si="0"/>
        <v>19200</v>
      </c>
    </row>
    <row r="28" spans="1:10" ht="33.75" customHeight="1">
      <c r="A28" s="151" t="s">
        <v>631</v>
      </c>
      <c r="B28" s="162">
        <v>42887</v>
      </c>
      <c r="C28" s="115" t="s">
        <v>684</v>
      </c>
      <c r="D28" s="103" t="s">
        <v>288</v>
      </c>
      <c r="E28" s="100">
        <v>4</v>
      </c>
      <c r="F28" s="96">
        <v>351</v>
      </c>
      <c r="G28" s="69">
        <f t="shared" si="0"/>
        <v>1404</v>
      </c>
    </row>
    <row r="29" spans="1:10" ht="33.75" customHeight="1">
      <c r="A29" s="151" t="s">
        <v>632</v>
      </c>
      <c r="B29" s="162">
        <v>42887</v>
      </c>
      <c r="C29" s="115" t="s">
        <v>685</v>
      </c>
      <c r="D29" s="103" t="s">
        <v>288</v>
      </c>
      <c r="E29" s="100">
        <v>3</v>
      </c>
      <c r="F29" s="96">
        <v>351</v>
      </c>
      <c r="G29" s="69">
        <f t="shared" si="0"/>
        <v>1053</v>
      </c>
    </row>
    <row r="30" spans="1:10" ht="33.75" customHeight="1">
      <c r="A30" s="151" t="s">
        <v>633</v>
      </c>
      <c r="B30" s="161" t="s">
        <v>601</v>
      </c>
      <c r="C30" s="115" t="s">
        <v>436</v>
      </c>
      <c r="D30" s="82" t="s">
        <v>433</v>
      </c>
      <c r="E30" s="80">
        <v>5</v>
      </c>
      <c r="F30" s="96">
        <v>450</v>
      </c>
      <c r="G30" s="69">
        <f t="shared" si="0"/>
        <v>2250</v>
      </c>
    </row>
    <row r="31" spans="1:10" ht="33.75" customHeight="1">
      <c r="A31" s="151" t="s">
        <v>634</v>
      </c>
      <c r="B31" s="161" t="s">
        <v>601</v>
      </c>
      <c r="C31" s="115" t="s">
        <v>691</v>
      </c>
      <c r="D31" s="82" t="s">
        <v>433</v>
      </c>
      <c r="E31" s="80">
        <v>5</v>
      </c>
      <c r="F31" s="96">
        <v>300</v>
      </c>
      <c r="G31" s="69">
        <f t="shared" si="0"/>
        <v>1500</v>
      </c>
    </row>
    <row r="32" spans="1:10" ht="33.75" customHeight="1">
      <c r="A32" s="151" t="s">
        <v>635</v>
      </c>
      <c r="B32" s="161" t="s">
        <v>601</v>
      </c>
      <c r="C32" s="115" t="s">
        <v>612</v>
      </c>
      <c r="D32" s="82" t="s">
        <v>288</v>
      </c>
      <c r="E32" s="80">
        <v>6</v>
      </c>
      <c r="F32" s="96">
        <v>299</v>
      </c>
      <c r="G32" s="69">
        <f t="shared" si="0"/>
        <v>1794</v>
      </c>
    </row>
    <row r="33" spans="1:8" ht="33.75" customHeight="1">
      <c r="A33" s="151" t="s">
        <v>636</v>
      </c>
      <c r="B33" s="161" t="s">
        <v>512</v>
      </c>
      <c r="C33" s="115" t="s">
        <v>606</v>
      </c>
      <c r="D33" s="82" t="s">
        <v>288</v>
      </c>
      <c r="E33" s="80">
        <v>13</v>
      </c>
      <c r="F33" s="96">
        <v>25</v>
      </c>
      <c r="G33" s="69">
        <f t="shared" si="0"/>
        <v>325</v>
      </c>
    </row>
    <row r="34" spans="1:8" ht="33.75" customHeight="1">
      <c r="A34" s="151" t="s">
        <v>637</v>
      </c>
      <c r="B34" s="161" t="s">
        <v>601</v>
      </c>
      <c r="C34" s="115" t="s">
        <v>439</v>
      </c>
      <c r="D34" s="82" t="s">
        <v>433</v>
      </c>
      <c r="E34" s="80">
        <v>6</v>
      </c>
      <c r="F34" s="96">
        <v>420</v>
      </c>
      <c r="G34" s="69">
        <f t="shared" si="0"/>
        <v>2520</v>
      </c>
    </row>
    <row r="35" spans="1:8" ht="33.75" customHeight="1">
      <c r="A35" s="151" t="s">
        <v>638</v>
      </c>
      <c r="B35" s="161" t="s">
        <v>601</v>
      </c>
      <c r="C35" s="115" t="s">
        <v>440</v>
      </c>
      <c r="D35" s="82" t="s">
        <v>433</v>
      </c>
      <c r="E35" s="80">
        <v>22</v>
      </c>
      <c r="F35" s="96">
        <v>79</v>
      </c>
      <c r="G35" s="69">
        <f t="shared" si="0"/>
        <v>1738</v>
      </c>
    </row>
    <row r="36" spans="1:8" ht="33.75" customHeight="1">
      <c r="A36" s="151" t="s">
        <v>639</v>
      </c>
      <c r="B36" s="161" t="s">
        <v>601</v>
      </c>
      <c r="C36" s="115" t="s">
        <v>441</v>
      </c>
      <c r="D36" s="82" t="s">
        <v>433</v>
      </c>
      <c r="E36" s="80">
        <v>7</v>
      </c>
      <c r="F36" s="96">
        <v>79</v>
      </c>
      <c r="G36" s="69">
        <f t="shared" si="0"/>
        <v>553</v>
      </c>
    </row>
    <row r="37" spans="1:8" ht="33.75" customHeight="1">
      <c r="A37" s="151" t="s">
        <v>640</v>
      </c>
      <c r="B37" s="161" t="s">
        <v>512</v>
      </c>
      <c r="C37" s="115" t="s">
        <v>471</v>
      </c>
      <c r="D37" s="82" t="s">
        <v>433</v>
      </c>
      <c r="E37" s="80">
        <v>252</v>
      </c>
      <c r="F37" s="96">
        <v>36</v>
      </c>
      <c r="G37" s="69">
        <f t="shared" si="0"/>
        <v>9072</v>
      </c>
      <c r="H37" s="86"/>
    </row>
    <row r="38" spans="1:8" ht="33.75" customHeight="1">
      <c r="A38" s="151" t="s">
        <v>641</v>
      </c>
      <c r="B38" s="161" t="s">
        <v>512</v>
      </c>
      <c r="C38" s="115" t="s">
        <v>474</v>
      </c>
      <c r="D38" s="82" t="s">
        <v>435</v>
      </c>
      <c r="E38" s="80">
        <v>204</v>
      </c>
      <c r="F38" s="96">
        <v>85.68</v>
      </c>
      <c r="G38" s="69">
        <f t="shared" si="0"/>
        <v>17478.72</v>
      </c>
      <c r="H38" s="86"/>
    </row>
    <row r="39" spans="1:8" ht="33.75" customHeight="1">
      <c r="A39" s="151" t="s">
        <v>642</v>
      </c>
      <c r="B39" s="161" t="s">
        <v>601</v>
      </c>
      <c r="C39" s="115" t="s">
        <v>688</v>
      </c>
      <c r="D39" s="82" t="s">
        <v>433</v>
      </c>
      <c r="E39" s="80">
        <v>18</v>
      </c>
      <c r="F39" s="96">
        <v>68</v>
      </c>
      <c r="G39" s="69">
        <f t="shared" si="0"/>
        <v>1224</v>
      </c>
      <c r="H39" s="86"/>
    </row>
    <row r="40" spans="1:8" ht="33.75" customHeight="1">
      <c r="A40" s="151" t="s">
        <v>643</v>
      </c>
      <c r="B40" s="161" t="s">
        <v>601</v>
      </c>
      <c r="C40" s="115" t="s">
        <v>443</v>
      </c>
      <c r="D40" s="82" t="s">
        <v>433</v>
      </c>
      <c r="E40" s="80">
        <v>1</v>
      </c>
      <c r="F40" s="96">
        <v>28</v>
      </c>
      <c r="G40" s="69">
        <f t="shared" si="0"/>
        <v>28</v>
      </c>
    </row>
    <row r="41" spans="1:8" ht="33.75" customHeight="1">
      <c r="A41" s="151" t="s">
        <v>644</v>
      </c>
      <c r="B41" s="161" t="s">
        <v>601</v>
      </c>
      <c r="C41" s="115" t="s">
        <v>444</v>
      </c>
      <c r="D41" s="82" t="s">
        <v>433</v>
      </c>
      <c r="E41" s="80">
        <v>36</v>
      </c>
      <c r="F41" s="96">
        <v>243</v>
      </c>
      <c r="G41" s="69">
        <f t="shared" si="0"/>
        <v>8748</v>
      </c>
    </row>
    <row r="42" spans="1:8" ht="33.75" customHeight="1">
      <c r="A42" s="151" t="s">
        <v>645</v>
      </c>
      <c r="B42" s="161" t="s">
        <v>601</v>
      </c>
      <c r="C42" s="115" t="s">
        <v>445</v>
      </c>
      <c r="D42" s="82" t="s">
        <v>433</v>
      </c>
      <c r="E42" s="80">
        <v>42</v>
      </c>
      <c r="F42" s="96">
        <v>160</v>
      </c>
      <c r="G42" s="69">
        <f t="shared" ref="G42:G73" si="1">E42*F42</f>
        <v>6720</v>
      </c>
    </row>
    <row r="43" spans="1:8" ht="33.75" customHeight="1">
      <c r="A43" s="151" t="s">
        <v>646</v>
      </c>
      <c r="B43" s="161" t="s">
        <v>512</v>
      </c>
      <c r="C43" s="110" t="s">
        <v>454</v>
      </c>
      <c r="D43" s="82" t="s">
        <v>288</v>
      </c>
      <c r="E43" s="80">
        <v>55</v>
      </c>
      <c r="F43" s="96">
        <v>135</v>
      </c>
      <c r="G43" s="69">
        <f t="shared" si="1"/>
        <v>7425</v>
      </c>
    </row>
    <row r="44" spans="1:8" ht="33.75" customHeight="1">
      <c r="A44" s="151" t="s">
        <v>647</v>
      </c>
      <c r="B44" s="161" t="s">
        <v>601</v>
      </c>
      <c r="C44" s="110" t="s">
        <v>476</v>
      </c>
      <c r="D44" s="82" t="s">
        <v>290</v>
      </c>
      <c r="E44" s="80">
        <v>2</v>
      </c>
      <c r="F44" s="96">
        <v>420</v>
      </c>
      <c r="G44" s="69">
        <f t="shared" si="1"/>
        <v>840</v>
      </c>
    </row>
    <row r="45" spans="1:8" ht="33.75" customHeight="1">
      <c r="A45" s="151" t="s">
        <v>648</v>
      </c>
      <c r="B45" s="161" t="s">
        <v>512</v>
      </c>
      <c r="C45" s="115" t="s">
        <v>692</v>
      </c>
      <c r="D45" s="82" t="s">
        <v>290</v>
      </c>
      <c r="E45" s="80">
        <v>5</v>
      </c>
      <c r="F45" s="96">
        <v>180</v>
      </c>
      <c r="G45" s="69">
        <f t="shared" si="1"/>
        <v>900</v>
      </c>
    </row>
    <row r="46" spans="1:8" ht="33.75" customHeight="1">
      <c r="A46" s="151" t="s">
        <v>649</v>
      </c>
      <c r="B46" s="161" t="s">
        <v>512</v>
      </c>
      <c r="C46" s="115" t="s">
        <v>693</v>
      </c>
      <c r="D46" s="82" t="s">
        <v>290</v>
      </c>
      <c r="E46" s="80">
        <v>4</v>
      </c>
      <c r="F46" s="96">
        <v>250</v>
      </c>
      <c r="G46" s="69">
        <f t="shared" si="1"/>
        <v>1000</v>
      </c>
    </row>
    <row r="47" spans="1:8" ht="33.75" customHeight="1">
      <c r="A47" s="151" t="s">
        <v>650</v>
      </c>
      <c r="B47" s="161" t="s">
        <v>512</v>
      </c>
      <c r="C47" s="115" t="s">
        <v>446</v>
      </c>
      <c r="D47" s="82" t="s">
        <v>434</v>
      </c>
      <c r="E47" s="80">
        <v>12</v>
      </c>
      <c r="F47" s="96">
        <v>610</v>
      </c>
      <c r="G47" s="69">
        <f t="shared" si="1"/>
        <v>7320</v>
      </c>
    </row>
    <row r="48" spans="1:8" ht="33.75" customHeight="1">
      <c r="A48" s="151" t="s">
        <v>651</v>
      </c>
      <c r="B48" s="161" t="s">
        <v>601</v>
      </c>
      <c r="C48" s="115" t="s">
        <v>447</v>
      </c>
      <c r="D48" s="82" t="s">
        <v>434</v>
      </c>
      <c r="E48" s="80">
        <v>12</v>
      </c>
      <c r="F48" s="96">
        <v>295</v>
      </c>
      <c r="G48" s="69">
        <f t="shared" si="1"/>
        <v>3540</v>
      </c>
    </row>
    <row r="49" spans="1:10" ht="33.75" customHeight="1">
      <c r="A49" s="151" t="s">
        <v>652</v>
      </c>
      <c r="B49" s="161" t="s">
        <v>601</v>
      </c>
      <c r="C49" s="115" t="s">
        <v>74</v>
      </c>
      <c r="D49" s="82" t="s">
        <v>434</v>
      </c>
      <c r="E49" s="80">
        <v>12</v>
      </c>
      <c r="F49" s="96">
        <v>1490</v>
      </c>
      <c r="G49" s="69">
        <f t="shared" si="1"/>
        <v>17880</v>
      </c>
      <c r="H49" s="108"/>
      <c r="I49" s="108"/>
      <c r="J49" s="108"/>
    </row>
    <row r="50" spans="1:10" ht="33.75" customHeight="1">
      <c r="A50" s="151" t="s">
        <v>653</v>
      </c>
      <c r="B50" s="161" t="s">
        <v>601</v>
      </c>
      <c r="C50" s="115" t="s">
        <v>448</v>
      </c>
      <c r="D50" s="82" t="s">
        <v>434</v>
      </c>
      <c r="E50" s="80">
        <v>22</v>
      </c>
      <c r="F50" s="96">
        <v>1390</v>
      </c>
      <c r="G50" s="69">
        <f t="shared" si="1"/>
        <v>30580</v>
      </c>
      <c r="H50" s="134"/>
      <c r="I50" s="108"/>
      <c r="J50" s="108"/>
    </row>
    <row r="51" spans="1:10" ht="33.75" customHeight="1">
      <c r="A51" s="151" t="s">
        <v>654</v>
      </c>
      <c r="B51" s="161" t="s">
        <v>601</v>
      </c>
      <c r="C51" s="115" t="s">
        <v>449</v>
      </c>
      <c r="D51" s="82" t="s">
        <v>290</v>
      </c>
      <c r="E51" s="80">
        <v>2</v>
      </c>
      <c r="F51" s="96">
        <v>54</v>
      </c>
      <c r="G51" s="69">
        <f t="shared" si="1"/>
        <v>108</v>
      </c>
      <c r="H51" s="134"/>
      <c r="I51" s="108"/>
      <c r="J51" s="108"/>
    </row>
    <row r="52" spans="1:10" ht="33.75" customHeight="1">
      <c r="A52" s="151" t="s">
        <v>655</v>
      </c>
      <c r="B52" s="161" t="s">
        <v>601</v>
      </c>
      <c r="C52" s="115" t="s">
        <v>450</v>
      </c>
      <c r="D52" s="82" t="s">
        <v>288</v>
      </c>
      <c r="E52" s="80">
        <v>2</v>
      </c>
      <c r="F52" s="96">
        <v>1495</v>
      </c>
      <c r="G52" s="69">
        <f t="shared" si="1"/>
        <v>2990</v>
      </c>
      <c r="H52" s="134"/>
      <c r="I52" s="108"/>
      <c r="J52" s="108"/>
    </row>
    <row r="53" spans="1:10" ht="33.75" customHeight="1">
      <c r="A53" s="151" t="s">
        <v>656</v>
      </c>
      <c r="B53" s="161" t="s">
        <v>512</v>
      </c>
      <c r="C53" s="115" t="s">
        <v>451</v>
      </c>
      <c r="D53" s="82" t="s">
        <v>288</v>
      </c>
      <c r="E53" s="80">
        <v>5</v>
      </c>
      <c r="F53" s="96">
        <v>425</v>
      </c>
      <c r="G53" s="69">
        <f t="shared" si="1"/>
        <v>2125</v>
      </c>
      <c r="H53" s="134"/>
      <c r="I53" s="108"/>
      <c r="J53" s="108"/>
    </row>
    <row r="54" spans="1:10" ht="33.75" customHeight="1">
      <c r="A54" s="151" t="s">
        <v>657</v>
      </c>
      <c r="B54" s="161" t="s">
        <v>512</v>
      </c>
      <c r="C54" s="115" t="s">
        <v>452</v>
      </c>
      <c r="D54" s="82" t="s">
        <v>288</v>
      </c>
      <c r="E54" s="80">
        <v>6</v>
      </c>
      <c r="F54" s="96">
        <v>975</v>
      </c>
      <c r="G54" s="69">
        <f t="shared" si="1"/>
        <v>5850</v>
      </c>
      <c r="H54" s="134"/>
      <c r="I54" s="108"/>
      <c r="J54" s="108"/>
    </row>
    <row r="55" spans="1:10" ht="33.75" customHeight="1">
      <c r="A55" s="151" t="s">
        <v>658</v>
      </c>
      <c r="B55" s="161" t="s">
        <v>512</v>
      </c>
      <c r="C55" s="115" t="s">
        <v>453</v>
      </c>
      <c r="D55" s="82" t="s">
        <v>288</v>
      </c>
      <c r="E55" s="80">
        <v>6</v>
      </c>
      <c r="F55" s="96">
        <v>840</v>
      </c>
      <c r="G55" s="69">
        <f t="shared" si="1"/>
        <v>5040</v>
      </c>
      <c r="H55" s="134"/>
      <c r="I55" s="108"/>
      <c r="J55" s="108"/>
    </row>
    <row r="56" spans="1:10" ht="33.75" customHeight="1">
      <c r="A56" s="151" t="s">
        <v>659</v>
      </c>
      <c r="B56" s="161" t="s">
        <v>512</v>
      </c>
      <c r="C56" s="115" t="s">
        <v>457</v>
      </c>
      <c r="D56" s="82" t="s">
        <v>288</v>
      </c>
      <c r="E56" s="80">
        <v>1</v>
      </c>
      <c r="F56" s="96">
        <v>300</v>
      </c>
      <c r="G56" s="69">
        <f t="shared" si="1"/>
        <v>300</v>
      </c>
      <c r="H56" s="134"/>
      <c r="I56" s="108"/>
      <c r="J56" s="108"/>
    </row>
    <row r="57" spans="1:10" ht="33.75" customHeight="1">
      <c r="A57" s="151" t="s">
        <v>660</v>
      </c>
      <c r="B57" s="161" t="s">
        <v>512</v>
      </c>
      <c r="C57" s="115" t="s">
        <v>458</v>
      </c>
      <c r="D57" s="82" t="s">
        <v>288</v>
      </c>
      <c r="E57" s="80">
        <v>2</v>
      </c>
      <c r="F57" s="96">
        <v>425</v>
      </c>
      <c r="G57" s="69">
        <f t="shared" si="1"/>
        <v>850</v>
      </c>
      <c r="H57" s="134"/>
      <c r="I57" s="108"/>
      <c r="J57" s="108"/>
    </row>
    <row r="58" spans="1:10" ht="33.75" customHeight="1">
      <c r="A58" s="151" t="s">
        <v>661</v>
      </c>
      <c r="B58" s="161" t="s">
        <v>607</v>
      </c>
      <c r="C58" s="119" t="s">
        <v>472</v>
      </c>
      <c r="D58" s="80" t="s">
        <v>469</v>
      </c>
      <c r="E58" s="80">
        <v>300</v>
      </c>
      <c r="F58" s="96">
        <v>165</v>
      </c>
      <c r="G58" s="69">
        <f t="shared" si="1"/>
        <v>49500</v>
      </c>
      <c r="H58" s="134"/>
      <c r="I58" s="108"/>
      <c r="J58" s="108"/>
    </row>
    <row r="59" spans="1:10" ht="33.75" customHeight="1">
      <c r="A59" s="151" t="s">
        <v>662</v>
      </c>
      <c r="B59" s="161" t="s">
        <v>607</v>
      </c>
      <c r="C59" s="117" t="s">
        <v>473</v>
      </c>
      <c r="D59" s="80" t="s">
        <v>469</v>
      </c>
      <c r="E59" s="80">
        <v>50</v>
      </c>
      <c r="F59" s="96">
        <v>285</v>
      </c>
      <c r="G59" s="69">
        <f t="shared" si="1"/>
        <v>14250</v>
      </c>
      <c r="H59" s="134"/>
      <c r="I59" s="108"/>
      <c r="J59" s="108"/>
    </row>
    <row r="60" spans="1:10" ht="33.75" customHeight="1">
      <c r="A60" s="151" t="s">
        <v>663</v>
      </c>
      <c r="B60" s="159" t="s">
        <v>512</v>
      </c>
      <c r="C60" s="118" t="s">
        <v>603</v>
      </c>
      <c r="D60" s="82" t="s">
        <v>290</v>
      </c>
      <c r="E60" s="80">
        <v>36</v>
      </c>
      <c r="F60" s="96">
        <v>114</v>
      </c>
      <c r="G60" s="69">
        <f t="shared" si="1"/>
        <v>4104</v>
      </c>
      <c r="H60" s="134"/>
      <c r="I60" s="108"/>
      <c r="J60" s="108"/>
    </row>
    <row r="61" spans="1:10" ht="33.75" customHeight="1">
      <c r="A61" s="151" t="s">
        <v>664</v>
      </c>
      <c r="B61" s="161" t="s">
        <v>512</v>
      </c>
      <c r="C61" s="115" t="s">
        <v>604</v>
      </c>
      <c r="D61" s="82" t="s">
        <v>290</v>
      </c>
      <c r="E61" s="80">
        <v>60</v>
      </c>
      <c r="F61" s="96">
        <v>110</v>
      </c>
      <c r="G61" s="69">
        <f t="shared" si="1"/>
        <v>6600</v>
      </c>
      <c r="H61" s="134"/>
      <c r="I61" s="108"/>
      <c r="J61" s="108"/>
    </row>
    <row r="62" spans="1:10" ht="33.75" customHeight="1">
      <c r="A62" s="151" t="s">
        <v>665</v>
      </c>
      <c r="B62" s="161" t="s">
        <v>512</v>
      </c>
      <c r="C62" s="115" t="s">
        <v>461</v>
      </c>
      <c r="D62" s="82" t="s">
        <v>288</v>
      </c>
      <c r="E62" s="80">
        <v>4</v>
      </c>
      <c r="F62" s="96">
        <v>130</v>
      </c>
      <c r="G62" s="69">
        <f t="shared" si="1"/>
        <v>520</v>
      </c>
      <c r="H62" s="134"/>
      <c r="I62" s="108"/>
      <c r="J62" s="108"/>
    </row>
    <row r="63" spans="1:10" ht="33.75" customHeight="1">
      <c r="A63" s="151" t="s">
        <v>666</v>
      </c>
      <c r="B63" s="161" t="s">
        <v>512</v>
      </c>
      <c r="C63" s="115" t="s">
        <v>320</v>
      </c>
      <c r="D63" s="82" t="s">
        <v>290</v>
      </c>
      <c r="E63" s="80">
        <v>19</v>
      </c>
      <c r="F63" s="96">
        <v>23</v>
      </c>
      <c r="G63" s="69">
        <f t="shared" si="1"/>
        <v>437</v>
      </c>
      <c r="H63" s="134"/>
      <c r="I63" s="108"/>
      <c r="J63" s="108"/>
    </row>
    <row r="64" spans="1:10" ht="33.75" customHeight="1">
      <c r="A64" s="151" t="s">
        <v>667</v>
      </c>
      <c r="B64" s="161" t="s">
        <v>512</v>
      </c>
      <c r="C64" s="115" t="s">
        <v>462</v>
      </c>
      <c r="D64" s="82" t="s">
        <v>290</v>
      </c>
      <c r="E64" s="80">
        <v>16</v>
      </c>
      <c r="F64" s="96">
        <v>9</v>
      </c>
      <c r="G64" s="69">
        <f t="shared" si="1"/>
        <v>144</v>
      </c>
      <c r="J64" s="133"/>
    </row>
    <row r="65" spans="1:7" ht="33.75" customHeight="1">
      <c r="A65" s="151" t="s">
        <v>668</v>
      </c>
      <c r="B65" s="159" t="s">
        <v>512</v>
      </c>
      <c r="C65" s="115" t="s">
        <v>463</v>
      </c>
      <c r="D65" s="82" t="s">
        <v>290</v>
      </c>
      <c r="E65" s="80">
        <v>50</v>
      </c>
      <c r="F65" s="96">
        <v>55</v>
      </c>
      <c r="G65" s="69">
        <f t="shared" si="1"/>
        <v>2750</v>
      </c>
    </row>
    <row r="66" spans="1:7" ht="33.75" customHeight="1">
      <c r="A66" s="151" t="s">
        <v>669</v>
      </c>
      <c r="B66" s="159" t="s">
        <v>512</v>
      </c>
      <c r="C66" s="110" t="s">
        <v>605</v>
      </c>
      <c r="D66" s="82" t="s">
        <v>288</v>
      </c>
      <c r="E66" s="80">
        <v>1</v>
      </c>
      <c r="F66" s="96">
        <v>2.16</v>
      </c>
      <c r="G66" s="69">
        <f t="shared" si="1"/>
        <v>2.16</v>
      </c>
    </row>
    <row r="67" spans="1:7" ht="33.75" customHeight="1">
      <c r="A67" s="151" t="s">
        <v>670</v>
      </c>
      <c r="B67" s="159" t="s">
        <v>512</v>
      </c>
      <c r="C67" s="115" t="s">
        <v>465</v>
      </c>
      <c r="D67" s="82" t="s">
        <v>288</v>
      </c>
      <c r="E67" s="80">
        <v>11</v>
      </c>
      <c r="F67" s="96">
        <v>300</v>
      </c>
      <c r="G67" s="69">
        <f t="shared" si="1"/>
        <v>3300</v>
      </c>
    </row>
    <row r="68" spans="1:7" ht="33.75" customHeight="1">
      <c r="A68" s="151" t="s">
        <v>671</v>
      </c>
      <c r="B68" s="161" t="s">
        <v>512</v>
      </c>
      <c r="C68" s="110" t="s">
        <v>466</v>
      </c>
      <c r="D68" s="82" t="s">
        <v>288</v>
      </c>
      <c r="E68" s="80">
        <v>12</v>
      </c>
      <c r="F68" s="96">
        <v>36</v>
      </c>
      <c r="G68" s="69">
        <f t="shared" si="1"/>
        <v>432</v>
      </c>
    </row>
    <row r="69" spans="1:7" ht="33.75" customHeight="1">
      <c r="A69" s="151" t="s">
        <v>672</v>
      </c>
      <c r="B69" s="161" t="s">
        <v>512</v>
      </c>
      <c r="C69" s="115" t="s">
        <v>467</v>
      </c>
      <c r="D69" s="82" t="s">
        <v>288</v>
      </c>
      <c r="E69" s="80">
        <v>6</v>
      </c>
      <c r="F69" s="96">
        <v>345</v>
      </c>
      <c r="G69" s="69">
        <f t="shared" si="1"/>
        <v>2070</v>
      </c>
    </row>
    <row r="70" spans="1:7" ht="33.75" customHeight="1">
      <c r="A70" s="151" t="s">
        <v>673</v>
      </c>
      <c r="B70" s="161" t="s">
        <v>512</v>
      </c>
      <c r="C70" s="110" t="s">
        <v>468</v>
      </c>
      <c r="D70" s="82" t="s">
        <v>290</v>
      </c>
      <c r="E70" s="80">
        <v>20</v>
      </c>
      <c r="F70" s="96">
        <v>26</v>
      </c>
      <c r="G70" s="69">
        <f t="shared" si="1"/>
        <v>520</v>
      </c>
    </row>
    <row r="71" spans="1:7" ht="33.75" customHeight="1">
      <c r="A71" s="151" t="s">
        <v>674</v>
      </c>
      <c r="B71" s="161" t="s">
        <v>512</v>
      </c>
      <c r="C71" s="117" t="s">
        <v>379</v>
      </c>
      <c r="D71" s="81" t="s">
        <v>294</v>
      </c>
      <c r="E71" s="80">
        <v>7</v>
      </c>
      <c r="F71" s="84">
        <v>1035</v>
      </c>
      <c r="G71" s="84">
        <f t="shared" si="1"/>
        <v>7245</v>
      </c>
    </row>
    <row r="72" spans="1:7" ht="33.75" customHeight="1">
      <c r="A72" s="151" t="s">
        <v>675</v>
      </c>
      <c r="B72" s="163" t="s">
        <v>609</v>
      </c>
      <c r="C72" s="113" t="s">
        <v>384</v>
      </c>
      <c r="D72" s="80" t="s">
        <v>290</v>
      </c>
      <c r="E72" s="80">
        <v>2</v>
      </c>
      <c r="F72" s="84">
        <v>2142</v>
      </c>
      <c r="G72" s="84">
        <f t="shared" si="1"/>
        <v>4284</v>
      </c>
    </row>
    <row r="73" spans="1:7" ht="33.75" customHeight="1">
      <c r="A73" s="151" t="s">
        <v>676</v>
      </c>
      <c r="B73" s="161" t="s">
        <v>610</v>
      </c>
      <c r="C73" s="112" t="s">
        <v>391</v>
      </c>
      <c r="D73" s="80" t="s">
        <v>288</v>
      </c>
      <c r="E73" s="81">
        <v>5</v>
      </c>
      <c r="F73" s="84">
        <v>2490</v>
      </c>
      <c r="G73" s="84">
        <f t="shared" si="1"/>
        <v>12450</v>
      </c>
    </row>
    <row r="74" spans="1:7" ht="33.75" customHeight="1">
      <c r="A74" s="151" t="s">
        <v>677</v>
      </c>
      <c r="B74" s="161" t="s">
        <v>610</v>
      </c>
      <c r="C74" s="117" t="s">
        <v>392</v>
      </c>
      <c r="D74" s="80" t="s">
        <v>288</v>
      </c>
      <c r="E74" s="80">
        <v>4</v>
      </c>
      <c r="F74" s="84">
        <v>2490</v>
      </c>
      <c r="G74" s="84">
        <f t="shared" ref="G74:G85" si="2">E74*F74</f>
        <v>9960</v>
      </c>
    </row>
    <row r="75" spans="1:7" ht="33.75" customHeight="1">
      <c r="A75" s="151" t="s">
        <v>677</v>
      </c>
      <c r="B75" s="159" t="s">
        <v>690</v>
      </c>
      <c r="C75" s="117" t="s">
        <v>392</v>
      </c>
      <c r="D75" s="80" t="s">
        <v>288</v>
      </c>
      <c r="E75" s="80">
        <v>2</v>
      </c>
      <c r="F75" s="84">
        <v>3200</v>
      </c>
      <c r="G75" s="84">
        <f t="shared" si="2"/>
        <v>6400</v>
      </c>
    </row>
    <row r="76" spans="1:7" ht="33.75" customHeight="1">
      <c r="A76" s="151" t="s">
        <v>678</v>
      </c>
      <c r="B76" s="159" t="s">
        <v>610</v>
      </c>
      <c r="C76" s="117" t="s">
        <v>393</v>
      </c>
      <c r="D76" s="81" t="s">
        <v>288</v>
      </c>
      <c r="E76" s="83" t="s">
        <v>366</v>
      </c>
      <c r="F76" s="84">
        <v>2490</v>
      </c>
      <c r="G76" s="84">
        <f t="shared" si="2"/>
        <v>12450</v>
      </c>
    </row>
    <row r="77" spans="1:7" ht="33.75" customHeight="1">
      <c r="A77" s="151" t="s">
        <v>679</v>
      </c>
      <c r="B77" s="159" t="s">
        <v>610</v>
      </c>
      <c r="C77" s="117" t="s">
        <v>394</v>
      </c>
      <c r="D77" s="81" t="s">
        <v>288</v>
      </c>
      <c r="E77" s="83" t="s">
        <v>313</v>
      </c>
      <c r="F77" s="84">
        <v>2490</v>
      </c>
      <c r="G77" s="84">
        <f t="shared" si="2"/>
        <v>4980</v>
      </c>
    </row>
    <row r="78" spans="1:7" ht="33.75" customHeight="1">
      <c r="A78" s="151" t="s">
        <v>680</v>
      </c>
      <c r="B78" s="159" t="s">
        <v>610</v>
      </c>
      <c r="C78" s="117" t="s">
        <v>396</v>
      </c>
      <c r="D78" s="81" t="s">
        <v>288</v>
      </c>
      <c r="E78" s="80">
        <v>2</v>
      </c>
      <c r="F78" s="84">
        <v>3095</v>
      </c>
      <c r="G78" s="84">
        <f t="shared" si="2"/>
        <v>6190</v>
      </c>
    </row>
    <row r="79" spans="1:7" ht="33.75" customHeight="1">
      <c r="A79" s="151" t="s">
        <v>680</v>
      </c>
      <c r="B79" s="159" t="s">
        <v>690</v>
      </c>
      <c r="C79" s="117" t="s">
        <v>396</v>
      </c>
      <c r="D79" s="81" t="s">
        <v>288</v>
      </c>
      <c r="E79" s="80">
        <v>3</v>
      </c>
      <c r="F79" s="84">
        <v>3200</v>
      </c>
      <c r="G79" s="84">
        <f t="shared" si="2"/>
        <v>9600</v>
      </c>
    </row>
    <row r="80" spans="1:7" ht="33.75" customHeight="1">
      <c r="A80" s="151" t="s">
        <v>680</v>
      </c>
      <c r="B80" s="159" t="s">
        <v>690</v>
      </c>
      <c r="C80" s="117" t="s">
        <v>429</v>
      </c>
      <c r="D80" s="81" t="s">
        <v>288</v>
      </c>
      <c r="E80" s="80">
        <v>1</v>
      </c>
      <c r="F80" s="84">
        <v>2600</v>
      </c>
      <c r="G80" s="84">
        <f t="shared" si="2"/>
        <v>2600</v>
      </c>
    </row>
    <row r="81" spans="1:7" ht="33.75" customHeight="1">
      <c r="A81" s="151" t="s">
        <v>681</v>
      </c>
      <c r="B81" s="159" t="s">
        <v>610</v>
      </c>
      <c r="C81" s="117" t="s">
        <v>430</v>
      </c>
      <c r="D81" s="81" t="s">
        <v>288</v>
      </c>
      <c r="E81" s="80">
        <v>1</v>
      </c>
      <c r="F81" s="84">
        <v>3095</v>
      </c>
      <c r="G81" s="84">
        <f t="shared" si="2"/>
        <v>3095</v>
      </c>
    </row>
    <row r="82" spans="1:7" ht="33.75" customHeight="1">
      <c r="A82" s="151" t="s">
        <v>681</v>
      </c>
      <c r="B82" s="159" t="s">
        <v>690</v>
      </c>
      <c r="C82" s="117" t="s">
        <v>430</v>
      </c>
      <c r="D82" s="81" t="s">
        <v>288</v>
      </c>
      <c r="E82" s="80">
        <v>2</v>
      </c>
      <c r="F82" s="84">
        <v>3200</v>
      </c>
      <c r="G82" s="84">
        <f t="shared" si="2"/>
        <v>6400</v>
      </c>
    </row>
    <row r="83" spans="1:7" ht="33.75" customHeight="1">
      <c r="A83" s="151" t="s">
        <v>682</v>
      </c>
      <c r="B83" s="159" t="s">
        <v>610</v>
      </c>
      <c r="C83" s="117" t="s">
        <v>399</v>
      </c>
      <c r="D83" s="80" t="s">
        <v>288</v>
      </c>
      <c r="E83" s="80">
        <v>3</v>
      </c>
      <c r="F83" s="84">
        <v>5400</v>
      </c>
      <c r="G83" s="84">
        <f t="shared" si="2"/>
        <v>16200</v>
      </c>
    </row>
    <row r="84" spans="1:7" ht="33.75" customHeight="1">
      <c r="A84" s="151" t="s">
        <v>686</v>
      </c>
      <c r="B84" s="159" t="s">
        <v>608</v>
      </c>
      <c r="C84" s="117" t="s">
        <v>398</v>
      </c>
      <c r="D84" s="80" t="s">
        <v>288</v>
      </c>
      <c r="E84" s="80">
        <v>7</v>
      </c>
      <c r="F84" s="84">
        <v>3350</v>
      </c>
      <c r="G84" s="84">
        <f t="shared" si="2"/>
        <v>23450</v>
      </c>
    </row>
    <row r="85" spans="1:7" ht="33.75" customHeight="1">
      <c r="A85" s="151" t="s">
        <v>686</v>
      </c>
      <c r="B85" s="159" t="s">
        <v>690</v>
      </c>
      <c r="C85" s="117" t="s">
        <v>398</v>
      </c>
      <c r="D85" s="80" t="s">
        <v>288</v>
      </c>
      <c r="E85" s="80">
        <v>2</v>
      </c>
      <c r="F85" s="84">
        <v>3800</v>
      </c>
      <c r="G85" s="84">
        <f t="shared" si="2"/>
        <v>7600</v>
      </c>
    </row>
    <row r="86" spans="1:7" ht="33.75" customHeight="1">
      <c r="A86" s="166" t="s">
        <v>687</v>
      </c>
      <c r="B86" s="157" t="s">
        <v>610</v>
      </c>
      <c r="C86" s="119" t="s">
        <v>426</v>
      </c>
      <c r="D86" s="82" t="s">
        <v>425</v>
      </c>
      <c r="E86" s="82">
        <v>10</v>
      </c>
      <c r="F86" s="87">
        <v>3000</v>
      </c>
      <c r="G86" s="84">
        <f>E86*F86</f>
        <v>30000</v>
      </c>
    </row>
    <row r="87" spans="1:7" ht="33.75" customHeight="1">
      <c r="A87" s="166" t="s">
        <v>694</v>
      </c>
      <c r="B87" s="157" t="s">
        <v>690</v>
      </c>
      <c r="C87" s="119" t="s">
        <v>700</v>
      </c>
      <c r="D87" s="82" t="s">
        <v>288</v>
      </c>
      <c r="E87" s="82">
        <v>3</v>
      </c>
      <c r="F87" s="87">
        <v>990</v>
      </c>
      <c r="G87" s="84">
        <f>E87*F87</f>
        <v>2970</v>
      </c>
    </row>
    <row r="88" spans="1:7" ht="33.75" customHeight="1">
      <c r="A88" s="166" t="s">
        <v>695</v>
      </c>
      <c r="B88" s="157" t="s">
        <v>690</v>
      </c>
      <c r="C88" s="119" t="s">
        <v>701</v>
      </c>
      <c r="D88" s="82" t="s">
        <v>288</v>
      </c>
      <c r="E88" s="82">
        <v>3</v>
      </c>
      <c r="F88" s="87">
        <v>990</v>
      </c>
      <c r="G88" s="84">
        <f>E88*F88</f>
        <v>2970</v>
      </c>
    </row>
    <row r="89" spans="1:7" ht="33.75" customHeight="1">
      <c r="A89" s="166" t="s">
        <v>696</v>
      </c>
      <c r="B89" s="157" t="s">
        <v>690</v>
      </c>
      <c r="C89" s="119" t="s">
        <v>702</v>
      </c>
      <c r="D89" s="82" t="s">
        <v>288</v>
      </c>
      <c r="E89" s="82">
        <v>3</v>
      </c>
      <c r="F89" s="87">
        <v>1432</v>
      </c>
      <c r="G89" s="84">
        <f>E89*F89</f>
        <v>4296</v>
      </c>
    </row>
    <row r="90" spans="1:7" ht="33.75" customHeight="1">
      <c r="A90" s="166" t="s">
        <v>697</v>
      </c>
      <c r="B90" s="157" t="s">
        <v>690</v>
      </c>
      <c r="C90" s="119" t="s">
        <v>703</v>
      </c>
      <c r="D90" s="82" t="s">
        <v>288</v>
      </c>
      <c r="E90" s="82">
        <v>3</v>
      </c>
      <c r="F90" s="87">
        <v>990</v>
      </c>
      <c r="G90" s="84">
        <f>E90*F90</f>
        <v>2970</v>
      </c>
    </row>
    <row r="91" spans="1:7" ht="33.75" customHeight="1">
      <c r="A91" s="166" t="s">
        <v>698</v>
      </c>
      <c r="B91" s="157"/>
      <c r="C91" s="119"/>
      <c r="D91" s="82"/>
      <c r="E91" s="82"/>
      <c r="F91" s="87"/>
      <c r="G91" s="84"/>
    </row>
    <row r="92" spans="1:7" ht="33.75" customHeight="1">
      <c r="A92" s="166" t="s">
        <v>699</v>
      </c>
      <c r="B92" s="167"/>
      <c r="C92" s="50"/>
      <c r="D92" s="168"/>
      <c r="E92" s="50"/>
      <c r="F92" s="50"/>
      <c r="G92" s="50"/>
    </row>
    <row r="93" spans="1:7" ht="33.75" customHeight="1">
      <c r="A93" s="152"/>
      <c r="B93" s="153"/>
      <c r="C93" s="138" t="s">
        <v>422</v>
      </c>
      <c r="D93" s="139"/>
      <c r="E93" s="140"/>
      <c r="F93" s="141"/>
      <c r="G93" s="141">
        <f>SUM(G10:G84)</f>
        <v>430943.27999999997</v>
      </c>
    </row>
    <row r="94" spans="1:7" ht="32.25" customHeight="1">
      <c r="A94" s="164" t="s">
        <v>431</v>
      </c>
      <c r="B94" s="164"/>
      <c r="C94" s="142"/>
      <c r="D94" s="95"/>
      <c r="E94" s="95"/>
    </row>
    <row r="95" spans="1:7" ht="32.25" customHeight="1">
      <c r="A95" s="164"/>
      <c r="B95" s="164"/>
      <c r="C95" s="142"/>
      <c r="D95" s="95"/>
      <c r="E95" s="95"/>
    </row>
    <row r="96" spans="1:7" ht="23.25">
      <c r="A96" s="154" t="s">
        <v>432</v>
      </c>
      <c r="B96" s="154"/>
      <c r="C96" s="165"/>
      <c r="D96"/>
    </row>
    <row r="97" spans="1:4" ht="23.25">
      <c r="A97" s="154"/>
      <c r="B97" s="155"/>
      <c r="C97" s="142"/>
      <c r="D97" s="95"/>
    </row>
  </sheetData>
  <mergeCells count="4">
    <mergeCell ref="B4:F4"/>
    <mergeCell ref="B5:F5"/>
    <mergeCell ref="B6:F6"/>
    <mergeCell ref="B7:F7"/>
  </mergeCells>
  <printOptions horizontalCentered="1"/>
  <pageMargins left="0.82677165354330717" right="0.23622047244094491" top="0.74803149606299213" bottom="0.74803149606299213" header="0.31496062992125984" footer="0.31496062992125984"/>
  <pageSetup paperSize="5" scale="75" fitToHeight="0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FORMULARIO DE ALMACEN</vt:lpstr>
      <vt:lpstr>FORMULARIO DE ALMACEN (2)</vt:lpstr>
      <vt:lpstr>INVENTARIO DE ALMACEN (I) </vt:lpstr>
      <vt:lpstr>RELACCION DE INVENTARIO (3)</vt:lpstr>
      <vt:lpstr>RELACCION DE INVENTARIO (4)</vt:lpstr>
      <vt:lpstr>'RELACCION DE INVENTARIO (3)'!Área_de_impresión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Madeline</cp:lastModifiedBy>
  <cp:lastPrinted>2018-02-05T17:14:54Z</cp:lastPrinted>
  <dcterms:created xsi:type="dcterms:W3CDTF">2015-01-09T16:04:41Z</dcterms:created>
  <dcterms:modified xsi:type="dcterms:W3CDTF">2018-02-16T14:43:46Z</dcterms:modified>
</cp:coreProperties>
</file>