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LIBRO BANCO FUNCIONAMIENTO" sheetId="1" r:id="rId1"/>
  </sheets>
  <calcPr calcId="145621"/>
</workbook>
</file>

<file path=xl/calcChain.xml><?xml version="1.0" encoding="utf-8"?>
<calcChain xmlns="http://schemas.openxmlformats.org/spreadsheetml/2006/main">
  <c r="G22" i="1" l="1"/>
  <c r="F22" i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</calcChain>
</file>

<file path=xl/sharedStrings.xml><?xml version="1.0" encoding="utf-8"?>
<sst xmlns="http://schemas.openxmlformats.org/spreadsheetml/2006/main" count="29" uniqueCount="27">
  <si>
    <t>DIRECCION GENERAL DESARROLLO FRONTERIZO</t>
  </si>
  <si>
    <t>LIBRO DE BANCO</t>
  </si>
  <si>
    <t>Desde:01/04/2018  Hasta:30/04/2018</t>
  </si>
  <si>
    <t xml:space="preserve">Contabilidad                  </t>
  </si>
  <si>
    <t>Bce General</t>
  </si>
  <si>
    <t>Fecha</t>
  </si>
  <si>
    <t>Beneficiario</t>
  </si>
  <si>
    <t>Concepto</t>
  </si>
  <si>
    <t>Depto</t>
  </si>
  <si>
    <t>Numero</t>
  </si>
  <si>
    <t>Deposito</t>
  </si>
  <si>
    <t>Cheque</t>
  </si>
  <si>
    <t>BALANCE ANTERIOR</t>
  </si>
  <si>
    <t xml:space="preserve">                              </t>
  </si>
  <si>
    <t>SEGUROS BANRESRVAS</t>
  </si>
  <si>
    <t>ANULADO</t>
  </si>
  <si>
    <t>MIGUEL ALEJANDRO BEJARAN</t>
  </si>
  <si>
    <t>GREGORIO ANTONIO LANTIGUA</t>
  </si>
  <si>
    <t>JOSE ARISMENDI YNOA TATIS</t>
  </si>
  <si>
    <t>JUAN ANTONIO RUDESINDO</t>
  </si>
  <si>
    <t>COLECTOR DE IMPUESTOS INTERNOS</t>
  </si>
  <si>
    <t>FOPETCONS</t>
  </si>
  <si>
    <t>CODIA</t>
  </si>
  <si>
    <t>PRESIDENCIA DE LA REPUBLICA</t>
  </si>
  <si>
    <t>TRANS. CUENTA REP. DOM.</t>
  </si>
  <si>
    <t>CARGOS BANCARIOS ABRIL 2018</t>
  </si>
  <si>
    <t>Suma Departamentos 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</si>
</sst>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rgb="FFFF0000"/>
      <name val="Courier New"/>
      <family val="3"/>
    </font>
    <font>
      <sz val="8"/>
      <color theme="1"/>
      <name val="Courier New"/>
      <family val="3"/>
    </font>
    <font>
      <sz val="8"/>
      <name val="Courier New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/>
    <xf numFmtId="164" fontId="3" fillId="0" borderId="2" xfId="2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64" fontId="3" fillId="0" borderId="4" xfId="2" applyFont="1" applyFill="1" applyBorder="1"/>
    <xf numFmtId="14" fontId="5" fillId="0" borderId="5" xfId="0" applyNumberFormat="1" applyFont="1" applyFill="1" applyBorder="1"/>
    <xf numFmtId="0" fontId="5" fillId="0" borderId="6" xfId="0" applyFont="1" applyFill="1" applyBorder="1"/>
    <xf numFmtId="0" fontId="5" fillId="0" borderId="7" xfId="0" quotePrefix="1" applyFont="1" applyFill="1" applyBorder="1" applyAlignment="1"/>
    <xf numFmtId="0" fontId="5" fillId="0" borderId="8" xfId="0" quotePrefix="1" applyFont="1" applyFill="1" applyBorder="1" applyAlignment="1"/>
    <xf numFmtId="0" fontId="5" fillId="0" borderId="9" xfId="0" quotePrefix="1" applyFont="1" applyFill="1" applyBorder="1" applyAlignment="1"/>
    <xf numFmtId="165" fontId="5" fillId="0" borderId="8" xfId="1" applyFont="1" applyFill="1" applyBorder="1"/>
    <xf numFmtId="164" fontId="3" fillId="0" borderId="8" xfId="2" applyFont="1" applyFill="1" applyBorder="1"/>
    <xf numFmtId="164" fontId="0" fillId="0" borderId="0" xfId="0" applyNumberFormat="1"/>
    <xf numFmtId="14" fontId="5" fillId="0" borderId="8" xfId="0" applyNumberFormat="1" applyFont="1" applyFill="1" applyBorder="1"/>
    <xf numFmtId="0" fontId="5" fillId="0" borderId="8" xfId="0" applyFont="1" applyFill="1" applyBorder="1"/>
    <xf numFmtId="0" fontId="5" fillId="0" borderId="8" xfId="0" quotePrefix="1" applyFont="1" applyFill="1" applyBorder="1"/>
    <xf numFmtId="0" fontId="5" fillId="0" borderId="7" xfId="0" quotePrefix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6" fillId="0" borderId="7" xfId="0" applyFont="1" applyBorder="1" applyAlignment="1">
      <alignment horizontal="center"/>
    </xf>
    <xf numFmtId="165" fontId="3" fillId="0" borderId="8" xfId="1" applyFont="1" applyFill="1" applyBorder="1"/>
    <xf numFmtId="164" fontId="3" fillId="0" borderId="0" xfId="2" applyFont="1" applyFill="1" applyBorder="1"/>
    <xf numFmtId="14" fontId="5" fillId="0" borderId="10" xfId="0" applyNumberFormat="1" applyFont="1" applyFill="1" applyBorder="1"/>
    <xf numFmtId="0" fontId="3" fillId="0" borderId="10" xfId="0" applyFont="1" applyFill="1" applyBorder="1"/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0" fontId="3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I16" sqref="I16"/>
    </sheetView>
  </sheetViews>
  <sheetFormatPr baseColWidth="10" defaultRowHeight="12.75" x14ac:dyDescent="0.2"/>
  <cols>
    <col min="2" max="2" width="31.5703125" customWidth="1"/>
    <col min="5" max="5" width="11.42578125" style="37"/>
    <col min="6" max="6" width="16.140625" bestFit="1" customWidth="1"/>
    <col min="7" max="7" width="19.28515625" customWidth="1"/>
    <col min="8" max="8" width="23.28515625" customWidth="1"/>
    <col min="9" max="9" width="29" customWidth="1"/>
    <col min="10" max="10" width="14.85546875" bestFit="1" customWidth="1"/>
  </cols>
  <sheetData>
    <row r="1" spans="1:10" ht="16.5" x14ac:dyDescent="0.3">
      <c r="A1" s="1" t="s">
        <v>0</v>
      </c>
      <c r="B1" s="1"/>
      <c r="C1" s="1"/>
      <c r="D1" s="1"/>
      <c r="E1" s="2"/>
      <c r="F1" s="1"/>
      <c r="G1" s="1"/>
      <c r="H1" s="1"/>
    </row>
    <row r="2" spans="1:10" ht="16.5" x14ac:dyDescent="0.3">
      <c r="A2" s="1" t="s">
        <v>1</v>
      </c>
      <c r="B2" s="1"/>
      <c r="C2" s="1"/>
      <c r="D2" s="1"/>
      <c r="E2" s="2"/>
      <c r="F2" s="1"/>
      <c r="G2" s="1"/>
      <c r="H2" s="1"/>
    </row>
    <row r="3" spans="1:10" ht="17.25" thickBot="1" x14ac:dyDescent="0.35">
      <c r="A3" s="1" t="s">
        <v>2</v>
      </c>
      <c r="B3" s="1"/>
      <c r="C3" s="1"/>
      <c r="D3" s="1"/>
      <c r="E3" s="2"/>
      <c r="F3" s="1"/>
      <c r="G3" s="1"/>
      <c r="H3" s="1"/>
    </row>
    <row r="4" spans="1:10" ht="13.5" thickBot="1" x14ac:dyDescent="0.25">
      <c r="A4" s="3"/>
      <c r="B4" s="3"/>
      <c r="C4" s="3"/>
      <c r="D4" s="3"/>
      <c r="E4" s="4"/>
      <c r="F4" s="5" t="s">
        <v>3</v>
      </c>
      <c r="G4" s="3"/>
      <c r="H4" s="6" t="s">
        <v>4</v>
      </c>
    </row>
    <row r="5" spans="1:10" ht="13.5" thickBot="1" x14ac:dyDescent="0.25">
      <c r="A5" s="7" t="s">
        <v>5</v>
      </c>
      <c r="B5" s="7" t="s">
        <v>6</v>
      </c>
      <c r="C5" s="8" t="s">
        <v>7</v>
      </c>
      <c r="D5" s="8" t="s">
        <v>8</v>
      </c>
      <c r="E5" s="9" t="s">
        <v>9</v>
      </c>
      <c r="F5" s="8" t="s">
        <v>10</v>
      </c>
      <c r="G5" s="8" t="s">
        <v>11</v>
      </c>
      <c r="H5" s="10"/>
    </row>
    <row r="6" spans="1:10" x14ac:dyDescent="0.2">
      <c r="A6" s="11">
        <v>43190</v>
      </c>
      <c r="B6" s="12" t="s">
        <v>12</v>
      </c>
      <c r="C6" s="13" t="s">
        <v>13</v>
      </c>
      <c r="D6" s="14"/>
      <c r="E6" s="15"/>
      <c r="F6" s="16"/>
      <c r="G6" s="16"/>
      <c r="H6" s="17">
        <v>4798935.87</v>
      </c>
      <c r="J6" s="18"/>
    </row>
    <row r="7" spans="1:10" x14ac:dyDescent="0.2">
      <c r="A7" s="19">
        <v>43194</v>
      </c>
      <c r="B7" s="20" t="s">
        <v>14</v>
      </c>
      <c r="C7" s="21"/>
      <c r="D7" s="21"/>
      <c r="E7" s="22">
        <v>151</v>
      </c>
      <c r="F7" s="16">
        <v>502500</v>
      </c>
      <c r="G7" s="16"/>
      <c r="H7" s="17">
        <f>+H6+F7-G7</f>
        <v>5301435.87</v>
      </c>
      <c r="J7" s="18"/>
    </row>
    <row r="8" spans="1:10" x14ac:dyDescent="0.2">
      <c r="A8" s="19">
        <v>43206</v>
      </c>
      <c r="B8" s="20" t="s">
        <v>15</v>
      </c>
      <c r="C8" s="21"/>
      <c r="D8" s="21"/>
      <c r="E8" s="22">
        <v>21932</v>
      </c>
      <c r="F8" s="16"/>
      <c r="G8" s="16">
        <v>0</v>
      </c>
      <c r="H8" s="17">
        <f t="shared" ref="H8:H21" si="0">+H7+F8-G8</f>
        <v>5301435.87</v>
      </c>
      <c r="J8" s="18"/>
    </row>
    <row r="9" spans="1:10" x14ac:dyDescent="0.2">
      <c r="A9" s="19">
        <v>43206</v>
      </c>
      <c r="B9" s="20" t="s">
        <v>16</v>
      </c>
      <c r="C9" s="21"/>
      <c r="D9" s="21"/>
      <c r="E9" s="22">
        <v>21933</v>
      </c>
      <c r="F9" s="16"/>
      <c r="G9" s="16">
        <v>14300</v>
      </c>
      <c r="H9" s="17">
        <f t="shared" si="0"/>
        <v>5287135.87</v>
      </c>
      <c r="J9" s="18"/>
    </row>
    <row r="10" spans="1:10" x14ac:dyDescent="0.2">
      <c r="A10" s="19">
        <v>43206</v>
      </c>
      <c r="B10" s="20" t="s">
        <v>17</v>
      </c>
      <c r="C10" s="21"/>
      <c r="D10" s="21"/>
      <c r="E10" s="22">
        <v>21934</v>
      </c>
      <c r="F10" s="16"/>
      <c r="G10" s="16">
        <v>6500</v>
      </c>
      <c r="H10" s="17">
        <f t="shared" si="0"/>
        <v>5280635.87</v>
      </c>
      <c r="J10" s="18"/>
    </row>
    <row r="11" spans="1:10" x14ac:dyDescent="0.2">
      <c r="A11" s="19">
        <v>43206</v>
      </c>
      <c r="B11" s="20" t="s">
        <v>15</v>
      </c>
      <c r="C11" s="20"/>
      <c r="D11" s="21"/>
      <c r="E11" s="23">
        <v>21935</v>
      </c>
      <c r="F11" s="16"/>
      <c r="G11" s="16">
        <v>0</v>
      </c>
      <c r="H11" s="17">
        <f t="shared" si="0"/>
        <v>5280635.87</v>
      </c>
    </row>
    <row r="12" spans="1:10" x14ac:dyDescent="0.2">
      <c r="A12" s="19">
        <v>43206</v>
      </c>
      <c r="B12" s="20" t="s">
        <v>18</v>
      </c>
      <c r="C12" s="20"/>
      <c r="D12" s="20"/>
      <c r="E12" s="23">
        <v>21936</v>
      </c>
      <c r="F12" s="16"/>
      <c r="G12" s="16">
        <v>23800</v>
      </c>
      <c r="H12" s="17">
        <f t="shared" si="0"/>
        <v>5256835.87</v>
      </c>
    </row>
    <row r="13" spans="1:10" x14ac:dyDescent="0.2">
      <c r="A13" s="19">
        <v>43208</v>
      </c>
      <c r="B13" s="20" t="s">
        <v>19</v>
      </c>
      <c r="C13" s="20"/>
      <c r="D13" s="20"/>
      <c r="E13" s="23">
        <v>21937</v>
      </c>
      <c r="F13" s="16"/>
      <c r="G13" s="16">
        <v>6500</v>
      </c>
      <c r="H13" s="17">
        <f t="shared" si="0"/>
        <v>5250335.87</v>
      </c>
    </row>
    <row r="14" spans="1:10" x14ac:dyDescent="0.2">
      <c r="A14" s="19">
        <v>43210</v>
      </c>
      <c r="B14" s="20" t="s">
        <v>20</v>
      </c>
      <c r="C14" s="20"/>
      <c r="D14" s="20"/>
      <c r="E14" s="23">
        <v>21938</v>
      </c>
      <c r="F14" s="16"/>
      <c r="G14" s="16">
        <v>233905.63</v>
      </c>
      <c r="H14" s="17">
        <f t="shared" si="0"/>
        <v>5016430.24</v>
      </c>
    </row>
    <row r="15" spans="1:10" x14ac:dyDescent="0.2">
      <c r="A15" s="19">
        <v>43210</v>
      </c>
      <c r="B15" s="20" t="s">
        <v>20</v>
      </c>
      <c r="C15" s="20"/>
      <c r="D15" s="20"/>
      <c r="E15" s="23">
        <v>21939</v>
      </c>
      <c r="F15" s="16"/>
      <c r="G15" s="16">
        <v>154686.04</v>
      </c>
      <c r="H15" s="17">
        <f t="shared" si="0"/>
        <v>4861744.2</v>
      </c>
    </row>
    <row r="16" spans="1:10" x14ac:dyDescent="0.2">
      <c r="A16" s="19">
        <v>43210</v>
      </c>
      <c r="B16" s="20" t="s">
        <v>21</v>
      </c>
      <c r="C16" s="20"/>
      <c r="D16" s="20"/>
      <c r="E16" s="23">
        <v>21940</v>
      </c>
      <c r="F16" s="16"/>
      <c r="G16" s="16">
        <v>109780.01</v>
      </c>
      <c r="H16" s="17">
        <f t="shared" si="0"/>
        <v>4751964.1900000004</v>
      </c>
    </row>
    <row r="17" spans="1:9" x14ac:dyDescent="0.2">
      <c r="A17" s="19">
        <v>43210</v>
      </c>
      <c r="B17" s="24" t="s">
        <v>22</v>
      </c>
      <c r="C17" s="24"/>
      <c r="D17" s="24"/>
      <c r="E17" s="25">
        <v>21941</v>
      </c>
      <c r="F17" s="26"/>
      <c r="G17" s="26">
        <v>10978</v>
      </c>
      <c r="H17" s="17">
        <f t="shared" si="0"/>
        <v>4740986.1900000004</v>
      </c>
      <c r="I17" s="27"/>
    </row>
    <row r="18" spans="1:9" x14ac:dyDescent="0.2">
      <c r="A18" s="28">
        <v>43216</v>
      </c>
      <c r="B18" s="29" t="s">
        <v>23</v>
      </c>
      <c r="C18" s="29"/>
      <c r="D18" s="29"/>
      <c r="E18" s="30">
        <v>152</v>
      </c>
      <c r="F18" s="26">
        <v>7142000</v>
      </c>
      <c r="G18" s="26"/>
      <c r="H18" s="17">
        <f t="shared" si="0"/>
        <v>11882986.190000001</v>
      </c>
      <c r="I18" s="18"/>
    </row>
    <row r="19" spans="1:9" x14ac:dyDescent="0.2">
      <c r="A19" s="28">
        <v>43220</v>
      </c>
      <c r="B19" s="29" t="s">
        <v>24</v>
      </c>
      <c r="C19" s="29"/>
      <c r="D19" s="29"/>
      <c r="E19" s="30">
        <v>104</v>
      </c>
      <c r="F19" s="26"/>
      <c r="G19" s="26">
        <v>502500</v>
      </c>
      <c r="H19" s="17">
        <f t="shared" si="0"/>
        <v>11380486.190000001</v>
      </c>
      <c r="I19" s="18"/>
    </row>
    <row r="20" spans="1:9" x14ac:dyDescent="0.2">
      <c r="A20" s="28">
        <v>43220</v>
      </c>
      <c r="B20" s="29" t="s">
        <v>25</v>
      </c>
      <c r="C20" s="29"/>
      <c r="D20" s="29"/>
      <c r="E20" s="30">
        <v>105</v>
      </c>
      <c r="F20" s="26"/>
      <c r="G20" s="26">
        <v>5382.75</v>
      </c>
      <c r="H20" s="17">
        <f t="shared" si="0"/>
        <v>11375103.440000001</v>
      </c>
      <c r="I20" s="18"/>
    </row>
    <row r="21" spans="1:9" x14ac:dyDescent="0.2">
      <c r="A21" s="31"/>
      <c r="B21" s="32" t="s">
        <v>26</v>
      </c>
      <c r="C21" s="32"/>
      <c r="D21" s="32"/>
      <c r="E21" s="33"/>
      <c r="F21" s="26"/>
      <c r="G21" s="26"/>
      <c r="H21" s="17">
        <f t="shared" si="0"/>
        <v>11375103.440000001</v>
      </c>
    </row>
    <row r="22" spans="1:9" x14ac:dyDescent="0.2">
      <c r="A22" s="31"/>
      <c r="B22" s="31"/>
      <c r="C22" s="31"/>
      <c r="D22" s="31"/>
      <c r="E22" s="34"/>
      <c r="F22" s="16">
        <f>SUM(F6:F21)</f>
        <v>7644500</v>
      </c>
      <c r="G22" s="16">
        <f>SUM(G6:G21)</f>
        <v>1068332.4300000002</v>
      </c>
      <c r="H22" s="26"/>
    </row>
    <row r="23" spans="1:9" x14ac:dyDescent="0.2">
      <c r="A23" s="35"/>
      <c r="B23" s="35"/>
      <c r="C23" s="35"/>
      <c r="D23" s="35"/>
      <c r="E23" s="36"/>
      <c r="F23" s="35"/>
      <c r="G23" s="35"/>
      <c r="H23" s="35"/>
    </row>
    <row r="25" spans="1:9" x14ac:dyDescent="0.2">
      <c r="I25" s="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FUNCIONAMIENTO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Castillo Bastardo</dc:creator>
  <cp:lastModifiedBy>Madeline Castillo Bastardo</cp:lastModifiedBy>
  <dcterms:created xsi:type="dcterms:W3CDTF">2018-05-24T13:56:41Z</dcterms:created>
  <dcterms:modified xsi:type="dcterms:W3CDTF">2018-05-24T13:57:09Z</dcterms:modified>
</cp:coreProperties>
</file>