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Agosto\"/>
    </mc:Choice>
  </mc:AlternateContent>
  <bookViews>
    <workbookView xWindow="0" yWindow="0" windowWidth="21600" windowHeight="9030"/>
  </bookViews>
  <sheets>
    <sheet name="pagos proveedores AGOSTO" sheetId="2" r:id="rId1"/>
  </sheets>
  <definedNames>
    <definedName name="_xlnm._FilterDatabase" localSheetId="0" hidden="1">'pagos proveedores AGOSTO'!$A$16:$J$23</definedName>
  </definedNames>
  <calcPr calcId="162913"/>
</workbook>
</file>

<file path=xl/calcChain.xml><?xml version="1.0" encoding="utf-8"?>
<calcChain xmlns="http://schemas.openxmlformats.org/spreadsheetml/2006/main">
  <c r="G20" i="2" l="1"/>
  <c r="H20" i="2"/>
  <c r="G17" i="2" l="1"/>
  <c r="H18" i="2" l="1"/>
  <c r="H19" i="2"/>
  <c r="H21" i="2" l="1"/>
  <c r="H22" i="2"/>
  <c r="H23" i="2"/>
  <c r="H17" i="2" l="1"/>
</calcChain>
</file>

<file path=xl/sharedStrings.xml><?xml version="1.0" encoding="utf-8"?>
<sst xmlns="http://schemas.openxmlformats.org/spreadsheetml/2006/main" count="56" uniqueCount="39">
  <si>
    <t>FECHA DE FACTURA</t>
  </si>
  <si>
    <t>NUMERO DE COMPROBANTE FISCAL</t>
  </si>
  <si>
    <t>CONCEPTO</t>
  </si>
  <si>
    <t>CODIFICACION OBJETAL</t>
  </si>
  <si>
    <t>ENCARGADA DE LA DIVISION DE CONTABILIDAD</t>
  </si>
  <si>
    <t xml:space="preserve"> BELQUIS Y. VILLAR MATOS</t>
  </si>
  <si>
    <t>Dirección General de Desarrollo Fronterizo</t>
  </si>
  <si>
    <t>NOMBRE DEL PROVEEDOR</t>
  </si>
  <si>
    <t>MONTO FACTURADO RD$</t>
  </si>
  <si>
    <t>MONTO PAGADO A LA FECHA RD$</t>
  </si>
  <si>
    <t>MONTO PENDIENTE RD$</t>
  </si>
  <si>
    <t>VALOR EN RD$</t>
  </si>
  <si>
    <t>FECHA FIN FACTURA</t>
  </si>
  <si>
    <t>ESTADO (COMPLETADO, PENDIENTE O ATRASADO).</t>
  </si>
  <si>
    <t>2.2.8.1.01</t>
  </si>
  <si>
    <t>SEGURO BANRESERVAS</t>
  </si>
  <si>
    <t>2.2.6.2.01</t>
  </si>
  <si>
    <t>POLIZA DE VEHICULOS</t>
  </si>
  <si>
    <t>JOSE ANTONIO RIVAS VILLANUEVA</t>
  </si>
  <si>
    <t>TOMAS TAVERAS PEREZ</t>
  </si>
  <si>
    <t>CARMEN EFEMIA CASTILLO PEREZ</t>
  </si>
  <si>
    <t>SENTENCIA CIVIL NO. 0405-2018-SSEN-000119</t>
  </si>
  <si>
    <t>SENTENCIA CIVIL NO. 0405-2018-SSEN-000119 (ABOGADO)</t>
  </si>
  <si>
    <t>044-0000841-5</t>
  </si>
  <si>
    <t>044-0007124-9</t>
  </si>
  <si>
    <t>073-0003713-7</t>
  </si>
  <si>
    <t>PENDIENTE</t>
  </si>
  <si>
    <t>NOTARIZACION</t>
  </si>
  <si>
    <t>MARIA AG. ADAMES</t>
  </si>
  <si>
    <t>ARIEL ANT. PAULINO CARABALLO</t>
  </si>
  <si>
    <t>B1500000001</t>
  </si>
  <si>
    <t>B1500000013</t>
  </si>
  <si>
    <t>B1500000159</t>
  </si>
  <si>
    <t>B1500038536</t>
  </si>
  <si>
    <t>ADRIANO ARNO FAMILIA</t>
  </si>
  <si>
    <t>21/03/20233</t>
  </si>
  <si>
    <t>COMPLETO</t>
  </si>
  <si>
    <t>B1500000018</t>
  </si>
  <si>
    <t>CUENTAS POR PAGAR A PROVEEDORES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</si>
</sst>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64">
    <xf numFmtId="0" fontId="0" fillId="0" borderId="0" xfId="0"/>
    <xf numFmtId="1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3" fontId="4" fillId="0" borderId="1" xfId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43" fontId="8" fillId="0" borderId="1" xfId="1" applyFont="1" applyFill="1" applyBorder="1" applyAlignment="1">
      <alignment horizontal="center" wrapText="1"/>
    </xf>
    <xf numFmtId="43" fontId="8" fillId="0" borderId="1" xfId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3" fontId="11" fillId="0" borderId="1" xfId="1" applyFont="1" applyFill="1" applyBorder="1"/>
    <xf numFmtId="43" fontId="11" fillId="0" borderId="0" xfId="1" applyFont="1" applyFill="1" applyBorder="1"/>
    <xf numFmtId="4" fontId="11" fillId="0" borderId="1" xfId="1" applyNumberFormat="1" applyFont="1" applyFill="1" applyBorder="1" applyAlignment="1">
      <alignment horizontal="right" wrapText="1"/>
    </xf>
    <xf numFmtId="43" fontId="11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43" fontId="3" fillId="0" borderId="1" xfId="1" applyFont="1" applyFill="1" applyBorder="1" applyAlignment="1"/>
    <xf numFmtId="14" fontId="4" fillId="0" borderId="1" xfId="1" applyNumberFormat="1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1" fillId="0" borderId="0" xfId="0" applyFont="1"/>
    <xf numFmtId="0" fontId="12" fillId="0" borderId="2" xfId="0" applyFont="1" applyBorder="1" applyAlignment="1">
      <alignment horizontal="center"/>
    </xf>
    <xf numFmtId="43" fontId="1" fillId="0" borderId="0" xfId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43" fontId="1" fillId="0" borderId="0" xfId="1" applyFont="1" applyBorder="1" applyAlignment="1">
      <alignment horizontal="left"/>
    </xf>
    <xf numFmtId="43" fontId="1" fillId="0" borderId="0" xfId="1" applyFont="1" applyFill="1" applyAlignment="1">
      <alignment horizontal="left"/>
    </xf>
    <xf numFmtId="43" fontId="1" fillId="0" borderId="0" xfId="1" applyFont="1" applyAlignment="1">
      <alignment horizontal="left"/>
    </xf>
    <xf numFmtId="43" fontId="8" fillId="0" borderId="1" xfId="1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3" fontId="13" fillId="0" borderId="1" xfId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43" fontId="4" fillId="0" borderId="1" xfId="1" applyFont="1" applyFill="1" applyBorder="1" applyAlignment="1">
      <alignment wrapText="1"/>
    </xf>
    <xf numFmtId="0" fontId="1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43" fontId="5" fillId="0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2" fillId="0" borderId="2" xfId="0" applyFont="1" applyBorder="1"/>
    <xf numFmtId="0" fontId="4" fillId="0" borderId="1" xfId="0" applyFont="1" applyBorder="1"/>
    <xf numFmtId="43" fontId="1" fillId="0" borderId="0" xfId="1" applyFont="1" applyFill="1" applyBorder="1" applyAlignment="1">
      <alignment horizontal="center" wrapText="1"/>
    </xf>
    <xf numFmtId="43" fontId="1" fillId="0" borderId="0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1" fillId="0" borderId="0" xfId="1" applyFont="1" applyFill="1" applyAlignment="1">
      <alignment horizontal="center"/>
    </xf>
    <xf numFmtId="43" fontId="1" fillId="0" borderId="0" xfId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4" fontId="11" fillId="0" borderId="0" xfId="1" applyNumberFormat="1" applyFont="1" applyFill="1" applyBorder="1" applyAlignment="1">
      <alignment horizontal="right" wrapText="1"/>
    </xf>
    <xf numFmtId="43" fontId="13" fillId="0" borderId="0" xfId="1" applyFont="1" applyFill="1" applyBorder="1" applyAlignment="1"/>
    <xf numFmtId="43" fontId="11" fillId="0" borderId="0" xfId="1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43" fontId="13" fillId="0" borderId="1" xfId="1" applyFont="1" applyFill="1" applyBorder="1" applyAlignment="1"/>
    <xf numFmtId="43" fontId="11" fillId="0" borderId="1" xfId="1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71437</xdr:rowOff>
    </xdr:from>
    <xdr:to>
      <xdr:col>4</xdr:col>
      <xdr:colOff>4765</xdr:colOff>
      <xdr:row>7</xdr:row>
      <xdr:rowOff>190499</xdr:rowOff>
    </xdr:to>
    <xdr:pic>
      <xdr:nvPicPr>
        <xdr:cNvPr id="6" name="Imagen 1" descr="Presidencia Log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4034" y="71437"/>
          <a:ext cx="1909762" cy="129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</xdr:row>
      <xdr:rowOff>59529</xdr:rowOff>
    </xdr:from>
    <xdr:to>
      <xdr:col>5</xdr:col>
      <xdr:colOff>309562</xdr:colOff>
      <xdr:row>11</xdr:row>
      <xdr:rowOff>23812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2688" y="595310"/>
          <a:ext cx="2190749" cy="163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tabSelected="1" topLeftCell="A13" zoomScale="80" zoomScaleNormal="80" workbookViewId="0">
      <selection activeCell="C16" sqref="C16"/>
    </sheetView>
  </sheetViews>
  <sheetFormatPr baseColWidth="10" defaultRowHeight="14.25" x14ac:dyDescent="0.2"/>
  <cols>
    <col min="1" max="1" width="43.28515625" style="20" customWidth="1"/>
    <col min="2" max="2" width="47" style="22" customWidth="1"/>
    <col min="3" max="3" width="26" style="36" customWidth="1"/>
    <col min="4" max="4" width="14.28515625" style="2" customWidth="1"/>
    <col min="5" max="5" width="18.42578125" style="28" customWidth="1"/>
    <col min="6" max="6" width="17.28515625" style="47" customWidth="1"/>
    <col min="7" max="7" width="17" style="28" customWidth="1"/>
    <col min="8" max="8" width="18" style="28" customWidth="1"/>
    <col min="9" max="9" width="20.140625" style="20" customWidth="1"/>
    <col min="10" max="10" width="18" style="22" customWidth="1"/>
    <col min="11" max="12" width="11.42578125" style="22"/>
  </cols>
  <sheetData>
    <row r="2" spans="1:10" x14ac:dyDescent="0.2">
      <c r="D2" s="1"/>
      <c r="E2" s="24"/>
      <c r="F2" s="42"/>
      <c r="G2" s="24"/>
      <c r="H2" s="24"/>
      <c r="I2" s="25"/>
    </row>
    <row r="3" spans="1:10" x14ac:dyDescent="0.2">
      <c r="E3" s="26"/>
      <c r="F3" s="43"/>
      <c r="G3" s="26"/>
      <c r="H3" s="26"/>
    </row>
    <row r="4" spans="1:10" x14ac:dyDescent="0.2">
      <c r="E4" s="26"/>
      <c r="F4" s="43"/>
      <c r="G4" s="26"/>
      <c r="H4" s="26"/>
    </row>
    <row r="5" spans="1:10" x14ac:dyDescent="0.2">
      <c r="E5" s="26"/>
      <c r="F5" s="43"/>
      <c r="G5" s="26"/>
      <c r="H5" s="26"/>
    </row>
    <row r="6" spans="1:10" x14ac:dyDescent="0.2">
      <c r="E6" s="26"/>
      <c r="F6" s="43"/>
      <c r="G6" s="26"/>
      <c r="H6" s="26"/>
    </row>
    <row r="7" spans="1:10" x14ac:dyDescent="0.2">
      <c r="E7" s="26"/>
      <c r="F7" s="43"/>
      <c r="G7" s="26"/>
      <c r="H7" s="26"/>
    </row>
    <row r="8" spans="1:10" ht="18.75" x14ac:dyDescent="0.3">
      <c r="D8" s="59"/>
      <c r="E8" s="59"/>
      <c r="F8" s="59"/>
      <c r="G8" s="59"/>
      <c r="H8" s="59"/>
      <c r="I8" s="59"/>
    </row>
    <row r="9" spans="1:10" ht="18.75" x14ac:dyDescent="0.3">
      <c r="D9" s="5"/>
      <c r="E9" s="5"/>
      <c r="F9" s="5"/>
      <c r="G9" s="5"/>
      <c r="H9" s="5"/>
      <c r="I9" s="5"/>
    </row>
    <row r="10" spans="1:10" ht="18.75" x14ac:dyDescent="0.3">
      <c r="D10" s="5"/>
      <c r="E10" s="5"/>
      <c r="F10" s="5"/>
      <c r="G10" s="5"/>
      <c r="H10" s="5"/>
      <c r="I10" s="5"/>
    </row>
    <row r="11" spans="1:10" ht="18.75" x14ac:dyDescent="0.3">
      <c r="D11" s="5"/>
      <c r="E11" s="5"/>
      <c r="F11" s="5"/>
      <c r="G11" s="5"/>
      <c r="H11" s="5"/>
      <c r="I11" s="5"/>
    </row>
    <row r="12" spans="1:10" ht="24.75" customHeight="1" x14ac:dyDescent="0.35">
      <c r="A12" s="61" t="s">
        <v>6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5.75" x14ac:dyDescent="0.25">
      <c r="A13" s="62" t="s">
        <v>38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15.75" x14ac:dyDescent="0.25">
      <c r="A14" s="63" t="s">
        <v>11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5.75" x14ac:dyDescent="0.25">
      <c r="A15" s="21"/>
      <c r="B15" s="23"/>
      <c r="C15" s="37"/>
      <c r="D15" s="6"/>
      <c r="E15" s="23"/>
      <c r="F15" s="23"/>
      <c r="G15" s="23"/>
      <c r="H15" s="23"/>
      <c r="I15" s="23"/>
      <c r="J15" s="40"/>
    </row>
    <row r="16" spans="1:10" ht="63" customHeight="1" x14ac:dyDescent="0.25">
      <c r="A16" s="29" t="s">
        <v>7</v>
      </c>
      <c r="B16" s="8" t="s">
        <v>2</v>
      </c>
      <c r="C16" s="38" t="s">
        <v>1</v>
      </c>
      <c r="D16" s="7" t="s">
        <v>0</v>
      </c>
      <c r="E16" s="15" t="s">
        <v>8</v>
      </c>
      <c r="F16" s="15" t="s">
        <v>12</v>
      </c>
      <c r="G16" s="15" t="s">
        <v>9</v>
      </c>
      <c r="H16" s="15" t="s">
        <v>10</v>
      </c>
      <c r="I16" s="15" t="s">
        <v>13</v>
      </c>
      <c r="J16" s="34" t="s">
        <v>3</v>
      </c>
    </row>
    <row r="17" spans="1:10" ht="63" customHeight="1" x14ac:dyDescent="0.2">
      <c r="A17" s="18" t="s">
        <v>20</v>
      </c>
      <c r="B17" s="15" t="s">
        <v>21</v>
      </c>
      <c r="C17" s="9" t="s">
        <v>25</v>
      </c>
      <c r="D17" s="17">
        <v>44986</v>
      </c>
      <c r="E17" s="15">
        <v>5000000</v>
      </c>
      <c r="F17" s="17"/>
      <c r="G17" s="15">
        <f>1650000+1700000+1650000</f>
        <v>5000000</v>
      </c>
      <c r="H17" s="15">
        <f>+E17-G17</f>
        <v>0</v>
      </c>
      <c r="I17" s="15" t="s">
        <v>36</v>
      </c>
      <c r="J17" s="34" t="s">
        <v>14</v>
      </c>
    </row>
    <row r="18" spans="1:10" ht="63" customHeight="1" x14ac:dyDescent="0.2">
      <c r="A18" s="4" t="s">
        <v>18</v>
      </c>
      <c r="B18" s="15" t="s">
        <v>22</v>
      </c>
      <c r="C18" s="9" t="s">
        <v>23</v>
      </c>
      <c r="D18" s="17">
        <v>44986</v>
      </c>
      <c r="E18" s="15">
        <v>750000</v>
      </c>
      <c r="F18" s="17"/>
      <c r="G18" s="15"/>
      <c r="H18" s="15">
        <f t="shared" ref="H18:H19" si="0">+E18-G18</f>
        <v>750000</v>
      </c>
      <c r="I18" s="15" t="s">
        <v>26</v>
      </c>
      <c r="J18" s="34" t="s">
        <v>14</v>
      </c>
    </row>
    <row r="19" spans="1:10" ht="63" customHeight="1" x14ac:dyDescent="0.2">
      <c r="A19" s="4" t="s">
        <v>19</v>
      </c>
      <c r="B19" s="15" t="s">
        <v>22</v>
      </c>
      <c r="C19" s="9" t="s">
        <v>24</v>
      </c>
      <c r="D19" s="17">
        <v>44986</v>
      </c>
      <c r="E19" s="15">
        <v>750000</v>
      </c>
      <c r="F19" s="17"/>
      <c r="G19" s="15"/>
      <c r="H19" s="15">
        <f t="shared" si="0"/>
        <v>750000</v>
      </c>
      <c r="I19" s="15" t="s">
        <v>26</v>
      </c>
      <c r="J19" s="34" t="s">
        <v>14</v>
      </c>
    </row>
    <row r="20" spans="1:10" ht="63" customHeight="1" x14ac:dyDescent="0.2">
      <c r="A20" s="19" t="s">
        <v>15</v>
      </c>
      <c r="B20" s="10" t="s">
        <v>17</v>
      </c>
      <c r="C20" s="39" t="s">
        <v>33</v>
      </c>
      <c r="D20" s="17">
        <v>44881</v>
      </c>
      <c r="E20" s="14">
        <v>2884646.16</v>
      </c>
      <c r="F20" s="17"/>
      <c r="G20" s="15">
        <f>210686.5+800000+527187+686191.01</f>
        <v>2224064.5099999998</v>
      </c>
      <c r="H20" s="15">
        <f>+E20-G20</f>
        <v>660581.65000000037</v>
      </c>
      <c r="I20" s="15" t="s">
        <v>26</v>
      </c>
      <c r="J20" s="34" t="s">
        <v>16</v>
      </c>
    </row>
    <row r="21" spans="1:10" ht="56.25" customHeight="1" x14ac:dyDescent="0.2">
      <c r="A21" s="31" t="s">
        <v>28</v>
      </c>
      <c r="B21" s="33" t="s">
        <v>27</v>
      </c>
      <c r="C21" s="30" t="s">
        <v>31</v>
      </c>
      <c r="D21" s="44">
        <v>45002</v>
      </c>
      <c r="E21" s="32">
        <v>17700</v>
      </c>
      <c r="F21" s="44"/>
      <c r="G21" s="16"/>
      <c r="H21" s="15">
        <f t="shared" ref="H21:H23" si="1">+E21-G21</f>
        <v>17700</v>
      </c>
      <c r="I21" s="15" t="s">
        <v>26</v>
      </c>
      <c r="J21" s="41" t="s">
        <v>14</v>
      </c>
    </row>
    <row r="22" spans="1:10" ht="56.25" customHeight="1" x14ac:dyDescent="0.2">
      <c r="A22" s="31" t="s">
        <v>34</v>
      </c>
      <c r="B22" s="33" t="s">
        <v>27</v>
      </c>
      <c r="C22" s="30" t="s">
        <v>30</v>
      </c>
      <c r="D22" s="45" t="s">
        <v>35</v>
      </c>
      <c r="E22" s="32">
        <v>28320</v>
      </c>
      <c r="F22" s="45"/>
      <c r="G22" s="16"/>
      <c r="H22" s="15">
        <f t="shared" si="1"/>
        <v>28320</v>
      </c>
      <c r="I22" s="15" t="s">
        <v>26</v>
      </c>
      <c r="J22" s="41" t="s">
        <v>14</v>
      </c>
    </row>
    <row r="23" spans="1:10" ht="56.25" customHeight="1" x14ac:dyDescent="0.2">
      <c r="A23" s="35" t="s">
        <v>29</v>
      </c>
      <c r="B23" s="10" t="s">
        <v>27</v>
      </c>
      <c r="C23" s="30" t="s">
        <v>32</v>
      </c>
      <c r="D23" s="44">
        <v>45061</v>
      </c>
      <c r="E23" s="13">
        <v>14160</v>
      </c>
      <c r="F23" s="44"/>
      <c r="G23" s="16"/>
      <c r="H23" s="15">
        <f t="shared" si="1"/>
        <v>14160</v>
      </c>
      <c r="I23" s="15" t="s">
        <v>26</v>
      </c>
      <c r="J23" s="41" t="s">
        <v>14</v>
      </c>
    </row>
    <row r="24" spans="1:10" ht="37.5" customHeight="1" x14ac:dyDescent="0.2">
      <c r="A24" s="31" t="s">
        <v>28</v>
      </c>
      <c r="B24" s="33" t="s">
        <v>27</v>
      </c>
      <c r="C24" s="30" t="s">
        <v>37</v>
      </c>
      <c r="D24" s="58">
        <v>45127</v>
      </c>
      <c r="E24" s="13">
        <v>51920</v>
      </c>
      <c r="F24" s="11"/>
      <c r="G24" s="56"/>
      <c r="H24" s="13">
        <v>51920</v>
      </c>
      <c r="I24" s="57" t="s">
        <v>26</v>
      </c>
      <c r="J24" s="41" t="s">
        <v>14</v>
      </c>
    </row>
    <row r="25" spans="1:10" ht="37.5" customHeight="1" x14ac:dyDescent="0.2">
      <c r="A25" s="48"/>
      <c r="B25" s="49"/>
      <c r="C25" s="55"/>
      <c r="D25" s="50"/>
      <c r="E25" s="51"/>
      <c r="F25" s="12"/>
      <c r="G25" s="52"/>
      <c r="H25" s="53"/>
      <c r="I25" s="53"/>
      <c r="J25" s="54"/>
    </row>
    <row r="26" spans="1:10" ht="24" customHeight="1" x14ac:dyDescent="0.25">
      <c r="A26" s="60" t="s">
        <v>5</v>
      </c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25.5" customHeight="1" x14ac:dyDescent="0.2">
      <c r="A27" s="60" t="s">
        <v>4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37.5" hidden="1" customHeight="1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15" x14ac:dyDescent="0.25">
      <c r="D29" s="3"/>
      <c r="E29" s="27"/>
      <c r="F29" s="46"/>
      <c r="G29" s="27"/>
      <c r="H29" s="27"/>
    </row>
    <row r="30" spans="1:10" x14ac:dyDescent="0.2">
      <c r="E30" s="27"/>
      <c r="F30" s="46"/>
      <c r="G30" s="27"/>
      <c r="H30" s="27"/>
    </row>
    <row r="31" spans="1:10" x14ac:dyDescent="0.2">
      <c r="E31" s="27"/>
      <c r="F31" s="46"/>
      <c r="G31" s="27"/>
      <c r="H31" s="27"/>
    </row>
    <row r="32" spans="1:10" x14ac:dyDescent="0.2">
      <c r="E32" s="27"/>
      <c r="F32" s="46"/>
      <c r="G32" s="27"/>
      <c r="H32" s="27"/>
    </row>
    <row r="33" spans="5:8" x14ac:dyDescent="0.2">
      <c r="E33" s="27"/>
      <c r="F33" s="46"/>
      <c r="G33" s="27"/>
      <c r="H33" s="27"/>
    </row>
    <row r="34" spans="5:8" x14ac:dyDescent="0.2">
      <c r="E34" s="27"/>
      <c r="F34" s="46"/>
      <c r="G34" s="27"/>
      <c r="H34" s="27"/>
    </row>
    <row r="35" spans="5:8" x14ac:dyDescent="0.2">
      <c r="E35" s="27"/>
      <c r="F35" s="46"/>
      <c r="G35" s="27"/>
      <c r="H35" s="27"/>
    </row>
    <row r="36" spans="5:8" x14ac:dyDescent="0.2">
      <c r="E36" s="27"/>
      <c r="F36" s="46"/>
      <c r="G36" s="27"/>
      <c r="H36" s="27"/>
    </row>
    <row r="37" spans="5:8" x14ac:dyDescent="0.2">
      <c r="E37" s="27"/>
      <c r="F37" s="46"/>
      <c r="G37" s="27"/>
      <c r="H37" s="27"/>
    </row>
    <row r="38" spans="5:8" x14ac:dyDescent="0.2">
      <c r="E38" s="27"/>
      <c r="F38" s="46"/>
      <c r="G38" s="27"/>
      <c r="H38" s="27"/>
    </row>
    <row r="39" spans="5:8" x14ac:dyDescent="0.2">
      <c r="E39" s="27"/>
      <c r="F39" s="46"/>
      <c r="G39" s="27"/>
      <c r="H39" s="27"/>
    </row>
    <row r="40" spans="5:8" x14ac:dyDescent="0.2">
      <c r="E40" s="27"/>
      <c r="F40" s="46"/>
      <c r="G40" s="27"/>
      <c r="H40" s="27"/>
    </row>
    <row r="41" spans="5:8" x14ac:dyDescent="0.2">
      <c r="E41" s="27"/>
      <c r="F41" s="46"/>
      <c r="G41" s="27"/>
      <c r="H41" s="27"/>
    </row>
  </sheetData>
  <autoFilter ref="A16:J23"/>
  <mergeCells count="6">
    <mergeCell ref="A26:J26"/>
    <mergeCell ref="A27:J28"/>
    <mergeCell ref="D8:I8"/>
    <mergeCell ref="A12:J12"/>
    <mergeCell ref="A13:J13"/>
    <mergeCell ref="A14:J14"/>
  </mergeCells>
  <printOptions horizontalCentered="1"/>
  <pageMargins left="0" right="0" top="0" bottom="0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proveedores 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2023-06-09T17:49:42Z</cp:lastPrinted>
  <dcterms:created xsi:type="dcterms:W3CDTF">2020-03-04T12:52:03Z</dcterms:created>
  <dcterms:modified xsi:type="dcterms:W3CDTF">2023-09-18T14:38:54Z</dcterms:modified>
</cp:coreProperties>
</file>