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Marzo\"/>
    </mc:Choice>
  </mc:AlternateContent>
  <bookViews>
    <workbookView xWindow="0" yWindow="0" windowWidth="21600" windowHeight="10320"/>
  </bookViews>
  <sheets>
    <sheet name="pagos proveedores MARZO 2023" sheetId="2" r:id="rId1"/>
  </sheets>
  <definedNames>
    <definedName name="_xlnm._FilterDatabase" localSheetId="0" hidden="1">'pagos proveedores MARZO 2023'!$D$16:$I$16</definedName>
  </definedNames>
  <calcPr calcId="162913"/>
</workbook>
</file>

<file path=xl/calcChain.xml><?xml version="1.0" encoding="utf-8"?>
<calcChain xmlns="http://schemas.openxmlformats.org/spreadsheetml/2006/main">
  <c r="H26" i="2" l="1"/>
  <c r="H27" i="2"/>
  <c r="H28" i="2"/>
  <c r="H29" i="2"/>
  <c r="H30" i="2"/>
  <c r="H22" i="2"/>
  <c r="H23" i="2"/>
  <c r="H24" i="2"/>
  <c r="H25" i="2"/>
  <c r="H21" i="2"/>
  <c r="H20" i="2"/>
  <c r="H19" i="2"/>
  <c r="H18" i="2"/>
  <c r="H17" i="2"/>
</calcChain>
</file>

<file path=xl/sharedStrings.xml><?xml version="1.0" encoding="utf-8"?>
<sst xmlns="http://schemas.openxmlformats.org/spreadsheetml/2006/main" count="48" uniqueCount="37">
  <si>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</si>
  <si>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</si>
  <si>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</si>
  <si>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</si>
  <si>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</si>
  <si>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</si>
  <si>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</si>
  <si>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</si>
  <si>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</si>
  <si>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</si>
  <si>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</si>
  <si>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</si>
  <si>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</si>
  <si>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</si>
  <si>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CUENTAS POR PAGAR A PROVEEDORES 31 DE MARZO 2023</t>
  </si>
  <si>
    <t>2.2.8.1.01</t>
  </si>
  <si>
    <t>SEGURO BANRESERVAS</t>
  </si>
  <si>
    <t>2.2.6.2.01</t>
  </si>
  <si>
    <t>GEORGE DE JESUS ROSA PEÑA</t>
  </si>
  <si>
    <t>INDERNIZACION Y VACACIONES</t>
  </si>
  <si>
    <t>MARCOS MICHEL CASTILLO</t>
  </si>
  <si>
    <t>VACACIONES</t>
  </si>
  <si>
    <t>JULIO JOSE ROD. CONTRERAS</t>
  </si>
  <si>
    <t>MIGUEL ANGEL RECIO ZAPATA</t>
  </si>
  <si>
    <t>JULIO CESAR PEREZ</t>
  </si>
  <si>
    <t>MARINA RAMIREZ FLORENTINO</t>
  </si>
  <si>
    <t>ISABEL JIMENEZ</t>
  </si>
  <si>
    <t xml:space="preserve">INDERNIZACION </t>
  </si>
  <si>
    <t>2.1.1.5.03                              2.1.1.6.01</t>
  </si>
  <si>
    <t>2.1.1.6.01</t>
  </si>
  <si>
    <t>POLIZA DE VEHICULOS</t>
  </si>
  <si>
    <t>JOSE ANTONIO RIVAS VILLANUEVA</t>
  </si>
  <si>
    <t>TOMAS TAVERAS PEREZ</t>
  </si>
  <si>
    <t xml:space="preserve">2.1.1.5.03                              </t>
  </si>
  <si>
    <t>CARMEN EFEMIA CASTILLO PEREZ</t>
  </si>
  <si>
    <t>SENTENCIA CIVIL NO. 0405-2018-SSEN-000119</t>
  </si>
  <si>
    <t>SENTENCIA CIVIL NO. 0405-2018-SSEN-000119 (ABOGADO)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</si>
</sst>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5">
    <xf numFmtId="0" fontId="0" fillId="0" borderId="0" xfId="0"/>
    <xf numFmtId="1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6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13" fillId="0" borderId="0" xfId="1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43" fontId="3" fillId="0" borderId="1" xfId="0" applyNumberFormat="1" applyFont="1" applyFill="1" applyBorder="1" applyAlignment="1"/>
    <xf numFmtId="43" fontId="3" fillId="0" borderId="1" xfId="1" applyFont="1" applyFill="1" applyBorder="1" applyAlignment="1"/>
    <xf numFmtId="0" fontId="1" fillId="0" borderId="1" xfId="0" applyFont="1" applyFill="1" applyBorder="1" applyAlignment="1"/>
    <xf numFmtId="0" fontId="3" fillId="0" borderId="3" xfId="0" applyFont="1" applyFill="1" applyBorder="1" applyAlignment="1"/>
    <xf numFmtId="14" fontId="3" fillId="0" borderId="3" xfId="0" applyNumberFormat="1" applyFont="1" applyFill="1" applyBorder="1" applyAlignment="1"/>
    <xf numFmtId="43" fontId="3" fillId="0" borderId="3" xfId="0" applyNumberFormat="1" applyFont="1" applyFill="1" applyBorder="1" applyAlignment="1"/>
    <xf numFmtId="43" fontId="3" fillId="0" borderId="3" xfId="1" applyFont="1" applyFill="1" applyBorder="1" applyAlignment="1"/>
    <xf numFmtId="43" fontId="4" fillId="0" borderId="3" xfId="1" applyFont="1" applyFill="1" applyBorder="1" applyAlignment="1">
      <alignment horizontal="center" wrapText="1"/>
    </xf>
    <xf numFmtId="0" fontId="1" fillId="0" borderId="3" xfId="0" applyFont="1" applyFill="1" applyBorder="1" applyAlignment="1"/>
    <xf numFmtId="0" fontId="0" fillId="0" borderId="1" xfId="0" applyBorder="1"/>
    <xf numFmtId="0" fontId="0" fillId="0" borderId="1" xfId="0" applyFill="1" applyBorder="1"/>
    <xf numFmtId="14" fontId="4" fillId="0" borderId="1" xfId="1" applyNumberFormat="1" applyFont="1" applyFill="1" applyBorder="1" applyAlignment="1">
      <alignment horizontal="center" wrapText="1"/>
    </xf>
    <xf numFmtId="0" fontId="1" fillId="0" borderId="1" xfId="0" applyFont="1" applyBorder="1"/>
    <xf numFmtId="43" fontId="4" fillId="0" borderId="1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4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/>
    <xf numFmtId="43" fontId="1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3" fontId="1" fillId="0" borderId="0" xfId="1" applyFont="1" applyBorder="1" applyAlignment="1">
      <alignment horizontal="left"/>
    </xf>
    <xf numFmtId="43" fontId="3" fillId="0" borderId="0" xfId="0" applyNumberFormat="1" applyFont="1" applyFill="1" applyBorder="1" applyAlignment="1"/>
    <xf numFmtId="43" fontId="3" fillId="0" borderId="0" xfId="1" applyFont="1" applyFill="1" applyBorder="1" applyAlignment="1"/>
    <xf numFmtId="43" fontId="4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5" fillId="0" borderId="0" xfId="0" applyFont="1" applyAlignment="1"/>
    <xf numFmtId="43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10" fillId="0" borderId="1" xfId="1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988218</xdr:colOff>
      <xdr:row>3</xdr:row>
      <xdr:rowOff>59529</xdr:rowOff>
    </xdr:from>
    <xdr:to>
      <xdr:col>4</xdr:col>
      <xdr:colOff>418725</xdr:colOff>
      <xdr:row>11</xdr:row>
      <xdr:rowOff>23812</xdr:rowOff>
    </xdr:to>
    <xdr:pic>
      <xdr:nvPicPr>
        <xdr:cNvPr id="3" name="Imagen 2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8031" y="559592"/>
          <a:ext cx="2311819" cy="158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zoomScale="80" zoomScaleNormal="80" workbookViewId="0">
      <selection activeCell="A18" sqref="A18"/>
    </sheetView>
  </sheetViews>
  <sheetFormatPr baseColWidth="10" defaultRowHeight="12.75" x14ac:dyDescent="0.2"/>
  <cols>
    <col min="1" max="1" width="43.140625" style="43" customWidth="1"/>
    <col min="2" max="2" width="48.5703125" style="49" customWidth="1"/>
    <col min="3" max="3" width="27.85546875" style="9" customWidth="1"/>
    <col min="4" max="4" width="15.42578125" style="9" customWidth="1"/>
    <col min="5" max="6" width="19.140625" style="66" customWidth="1"/>
    <col min="7" max="7" width="15.7109375" style="66" customWidth="1"/>
    <col min="8" max="8" width="18" style="66" customWidth="1"/>
    <col min="9" max="9" width="20.140625" style="43" customWidth="1"/>
    <col min="10" max="10" width="23.5703125" style="49" customWidth="1"/>
    <col min="11" max="12" width="11.42578125" style="49"/>
  </cols>
  <sheetData>
    <row r="2" spans="1:12" x14ac:dyDescent="0.2">
      <c r="D2" s="1"/>
      <c r="E2" s="55"/>
      <c r="F2" s="55"/>
      <c r="G2" s="55"/>
      <c r="H2" s="55"/>
      <c r="I2" s="56"/>
    </row>
    <row r="3" spans="1:12" s="2" customFormat="1" x14ac:dyDescent="0.2">
      <c r="A3" s="44"/>
      <c r="B3" s="50"/>
      <c r="C3" s="3"/>
      <c r="D3" s="3"/>
      <c r="E3" s="57"/>
      <c r="F3" s="57"/>
      <c r="G3" s="57"/>
      <c r="H3" s="57"/>
      <c r="I3" s="44"/>
      <c r="J3" s="50"/>
      <c r="K3" s="50"/>
      <c r="L3" s="50"/>
    </row>
    <row r="4" spans="1:12" s="2" customFormat="1" x14ac:dyDescent="0.2">
      <c r="A4" s="44"/>
      <c r="B4" s="50"/>
      <c r="C4" s="3"/>
      <c r="D4" s="3"/>
      <c r="E4" s="57"/>
      <c r="F4" s="57"/>
      <c r="G4" s="57"/>
      <c r="H4" s="57"/>
      <c r="I4" s="44"/>
      <c r="J4" s="50"/>
      <c r="K4" s="50"/>
      <c r="L4" s="50"/>
    </row>
    <row r="5" spans="1:12" s="2" customFormat="1" x14ac:dyDescent="0.2">
      <c r="A5" s="44"/>
      <c r="B5" s="50"/>
      <c r="C5" s="3"/>
      <c r="D5" s="3"/>
      <c r="E5" s="57"/>
      <c r="F5" s="57"/>
      <c r="G5" s="57"/>
      <c r="H5" s="57"/>
      <c r="I5" s="44"/>
      <c r="J5" s="50"/>
      <c r="K5" s="50"/>
      <c r="L5" s="50"/>
    </row>
    <row r="6" spans="1:12" s="2" customFormat="1" x14ac:dyDescent="0.2">
      <c r="A6" s="44"/>
      <c r="B6" s="50"/>
      <c r="C6" s="3"/>
      <c r="D6" s="3"/>
      <c r="E6" s="57"/>
      <c r="F6" s="57"/>
      <c r="G6" s="57"/>
      <c r="H6" s="57"/>
      <c r="I6" s="44"/>
      <c r="J6" s="50"/>
      <c r="K6" s="50"/>
      <c r="L6" s="50"/>
    </row>
    <row r="7" spans="1:12" s="2" customFormat="1" x14ac:dyDescent="0.2">
      <c r="A7" s="44"/>
      <c r="B7" s="50"/>
      <c r="C7" s="3"/>
      <c r="D7" s="3"/>
      <c r="E7" s="57"/>
      <c r="F7" s="57"/>
      <c r="G7" s="57"/>
      <c r="H7" s="57"/>
      <c r="I7" s="44"/>
      <c r="J7" s="50"/>
      <c r="K7" s="50"/>
      <c r="L7" s="50"/>
    </row>
    <row r="8" spans="1:12" s="2" customFormat="1" ht="18.75" x14ac:dyDescent="0.3">
      <c r="A8" s="44"/>
      <c r="B8" s="50"/>
      <c r="C8" s="3"/>
      <c r="D8" s="70"/>
      <c r="E8" s="70"/>
      <c r="F8" s="70"/>
      <c r="G8" s="70"/>
      <c r="H8" s="70"/>
      <c r="I8" s="70"/>
      <c r="J8" s="50"/>
      <c r="K8" s="50"/>
      <c r="L8" s="50"/>
    </row>
    <row r="9" spans="1:12" s="2" customFormat="1" ht="18.75" x14ac:dyDescent="0.3">
      <c r="A9" s="44"/>
      <c r="B9" s="50"/>
      <c r="C9" s="3"/>
      <c r="D9" s="11"/>
      <c r="E9" s="20"/>
      <c r="F9" s="20"/>
      <c r="G9" s="20"/>
      <c r="H9" s="20"/>
      <c r="I9" s="20"/>
      <c r="J9" s="50"/>
      <c r="K9" s="50"/>
      <c r="L9" s="50"/>
    </row>
    <row r="10" spans="1:12" s="2" customFormat="1" ht="18.75" x14ac:dyDescent="0.3">
      <c r="A10" s="44"/>
      <c r="B10" s="50"/>
      <c r="C10" s="3"/>
      <c r="D10" s="11"/>
      <c r="E10" s="20"/>
      <c r="F10" s="20"/>
      <c r="G10" s="20"/>
      <c r="H10" s="20"/>
      <c r="I10" s="20"/>
      <c r="J10" s="50"/>
      <c r="K10" s="50"/>
      <c r="L10" s="50"/>
    </row>
    <row r="11" spans="1:12" s="2" customFormat="1" ht="18.75" x14ac:dyDescent="0.3">
      <c r="A11" s="44"/>
      <c r="B11" s="50"/>
      <c r="C11" s="3"/>
      <c r="D11" s="11"/>
      <c r="E11" s="20"/>
      <c r="F11" s="20"/>
      <c r="G11" s="20"/>
      <c r="H11" s="20"/>
      <c r="I11" s="20"/>
      <c r="J11" s="50"/>
      <c r="K11" s="50"/>
      <c r="L11" s="50"/>
    </row>
    <row r="12" spans="1:12" s="2" customFormat="1" ht="24.75" customHeight="1" x14ac:dyDescent="0.35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50"/>
      <c r="L12" s="50"/>
    </row>
    <row r="13" spans="1:12" s="2" customFormat="1" ht="15.75" x14ac:dyDescent="0.25">
      <c r="A13" s="73" t="s">
        <v>14</v>
      </c>
      <c r="B13" s="73"/>
      <c r="C13" s="73"/>
      <c r="D13" s="73"/>
      <c r="E13" s="73"/>
      <c r="F13" s="73"/>
      <c r="G13" s="73"/>
      <c r="H13" s="73"/>
      <c r="I13" s="73"/>
      <c r="J13" s="73"/>
      <c r="K13" s="50"/>
      <c r="L13" s="50"/>
    </row>
    <row r="14" spans="1:12" s="2" customFormat="1" ht="15.75" x14ac:dyDescent="0.25">
      <c r="A14" s="74" t="s">
        <v>11</v>
      </c>
      <c r="B14" s="74"/>
      <c r="C14" s="74"/>
      <c r="D14" s="74"/>
      <c r="E14" s="74"/>
      <c r="F14" s="74"/>
      <c r="G14" s="74"/>
      <c r="H14" s="74"/>
      <c r="I14" s="74"/>
      <c r="J14" s="74"/>
      <c r="K14" s="50"/>
      <c r="L14" s="50"/>
    </row>
    <row r="15" spans="1:12" s="2" customFormat="1" ht="15.75" x14ac:dyDescent="0.25">
      <c r="A15" s="45"/>
      <c r="B15" s="51"/>
      <c r="C15" s="12"/>
      <c r="D15" s="12"/>
      <c r="E15" s="51"/>
      <c r="F15" s="51"/>
      <c r="G15" s="51"/>
      <c r="H15" s="51"/>
      <c r="I15" s="51"/>
      <c r="J15" s="51"/>
      <c r="K15" s="50"/>
      <c r="L15" s="50"/>
    </row>
    <row r="16" spans="1:12" s="2" customFormat="1" ht="63" customHeight="1" x14ac:dyDescent="0.25">
      <c r="A16" s="67" t="s">
        <v>7</v>
      </c>
      <c r="B16" s="15" t="s">
        <v>2</v>
      </c>
      <c r="C16" s="14" t="s">
        <v>1</v>
      </c>
      <c r="D16" s="14" t="s">
        <v>0</v>
      </c>
      <c r="E16" s="24" t="s">
        <v>8</v>
      </c>
      <c r="F16" s="24" t="s">
        <v>12</v>
      </c>
      <c r="G16" s="24" t="s">
        <v>9</v>
      </c>
      <c r="H16" s="24" t="s">
        <v>10</v>
      </c>
      <c r="I16" s="24" t="s">
        <v>13</v>
      </c>
      <c r="J16" s="24" t="s">
        <v>3</v>
      </c>
      <c r="K16" s="50"/>
      <c r="L16" s="50"/>
    </row>
    <row r="17" spans="1:12" s="2" customFormat="1" ht="63" customHeight="1" x14ac:dyDescent="0.2">
      <c r="A17" s="40" t="s">
        <v>34</v>
      </c>
      <c r="B17" s="24" t="s">
        <v>35</v>
      </c>
      <c r="C17" s="24"/>
      <c r="D17" s="38">
        <v>44986</v>
      </c>
      <c r="E17" s="24">
        <v>5000000</v>
      </c>
      <c r="F17" s="38"/>
      <c r="G17" s="24">
        <v>1650000</v>
      </c>
      <c r="H17" s="24">
        <f>+E17-G17</f>
        <v>3350000</v>
      </c>
      <c r="I17" s="24"/>
      <c r="J17" s="24" t="s">
        <v>15</v>
      </c>
      <c r="K17" s="50"/>
      <c r="L17" s="50"/>
    </row>
    <row r="18" spans="1:12" s="2" customFormat="1" ht="63" customHeight="1" x14ac:dyDescent="0.2">
      <c r="A18" s="10" t="s">
        <v>31</v>
      </c>
      <c r="B18" s="24" t="s">
        <v>36</v>
      </c>
      <c r="C18" s="24"/>
      <c r="D18" s="38">
        <v>44986</v>
      </c>
      <c r="E18" s="24">
        <v>750000</v>
      </c>
      <c r="F18" s="24"/>
      <c r="G18" s="24"/>
      <c r="H18" s="24">
        <f>+C18-G18</f>
        <v>0</v>
      </c>
      <c r="I18" s="24"/>
      <c r="J18" s="24" t="s">
        <v>15</v>
      </c>
      <c r="K18" s="50"/>
      <c r="L18" s="50"/>
    </row>
    <row r="19" spans="1:12" s="2" customFormat="1" ht="63" customHeight="1" x14ac:dyDescent="0.2">
      <c r="A19" s="10" t="s">
        <v>32</v>
      </c>
      <c r="B19" s="24" t="s">
        <v>36</v>
      </c>
      <c r="C19" s="24"/>
      <c r="D19" s="38">
        <v>44986</v>
      </c>
      <c r="E19" s="24">
        <v>750000</v>
      </c>
      <c r="F19" s="24"/>
      <c r="G19" s="24"/>
      <c r="H19" s="24">
        <f t="shared" ref="H19" si="0">+C19-G19</f>
        <v>0</v>
      </c>
      <c r="I19" s="24"/>
      <c r="J19" s="24" t="s">
        <v>15</v>
      </c>
      <c r="K19" s="50"/>
      <c r="L19" s="50"/>
    </row>
    <row r="20" spans="1:12" s="2" customFormat="1" ht="63" customHeight="1" x14ac:dyDescent="0.2">
      <c r="A20" s="41" t="s">
        <v>16</v>
      </c>
      <c r="B20" s="17" t="s">
        <v>30</v>
      </c>
      <c r="C20" s="39"/>
      <c r="D20" s="16">
        <v>45015</v>
      </c>
      <c r="E20" s="22">
        <v>2884646.16</v>
      </c>
      <c r="F20" s="24"/>
      <c r="G20" s="24">
        <v>210686.5</v>
      </c>
      <c r="H20" s="24">
        <f>+E20-G20</f>
        <v>2673959.66</v>
      </c>
      <c r="I20" s="24"/>
      <c r="J20" s="24" t="s">
        <v>17</v>
      </c>
      <c r="K20" s="50"/>
      <c r="L20" s="50"/>
    </row>
    <row r="21" spans="1:12" s="2" customFormat="1" ht="63" customHeight="1" x14ac:dyDescent="0.2">
      <c r="A21" s="41" t="s">
        <v>18</v>
      </c>
      <c r="B21" s="17" t="s">
        <v>19</v>
      </c>
      <c r="C21" s="36"/>
      <c r="D21" s="16">
        <v>44999</v>
      </c>
      <c r="E21" s="22">
        <v>26922.01</v>
      </c>
      <c r="F21" s="24"/>
      <c r="G21" s="24">
        <v>0</v>
      </c>
      <c r="H21" s="24">
        <f t="shared" ref="H21:H27" si="1">+E21</f>
        <v>26922.01</v>
      </c>
      <c r="I21" s="24"/>
      <c r="J21" s="24" t="s">
        <v>28</v>
      </c>
      <c r="K21" s="50"/>
      <c r="L21" s="50"/>
    </row>
    <row r="22" spans="1:12" s="2" customFormat="1" ht="63" customHeight="1" x14ac:dyDescent="0.2">
      <c r="A22" s="41" t="s">
        <v>20</v>
      </c>
      <c r="B22" s="17" t="s">
        <v>21</v>
      </c>
      <c r="C22" s="36"/>
      <c r="D22" s="16">
        <v>44980</v>
      </c>
      <c r="E22" s="22">
        <v>19289.34</v>
      </c>
      <c r="F22" s="24"/>
      <c r="G22" s="24"/>
      <c r="H22" s="24">
        <f t="shared" si="1"/>
        <v>19289.34</v>
      </c>
      <c r="I22" s="24"/>
      <c r="J22" s="24" t="s">
        <v>29</v>
      </c>
      <c r="K22" s="50"/>
      <c r="L22" s="50"/>
    </row>
    <row r="23" spans="1:12" s="4" customFormat="1" ht="37.5" customHeight="1" x14ac:dyDescent="0.2">
      <c r="A23" s="42" t="s">
        <v>22</v>
      </c>
      <c r="B23" s="25" t="s">
        <v>19</v>
      </c>
      <c r="C23" s="37"/>
      <c r="D23" s="26">
        <v>44980</v>
      </c>
      <c r="E23" s="22">
        <v>38306.410000000003</v>
      </c>
      <c r="F23" s="27"/>
      <c r="G23" s="28"/>
      <c r="H23" s="24">
        <f t="shared" si="1"/>
        <v>38306.410000000003</v>
      </c>
      <c r="I23" s="29"/>
      <c r="J23" s="24" t="s">
        <v>28</v>
      </c>
      <c r="K23" s="54"/>
      <c r="L23" s="54"/>
    </row>
    <row r="24" spans="1:12" s="4" customFormat="1" ht="37.5" customHeight="1" x14ac:dyDescent="0.2">
      <c r="A24" s="42" t="s">
        <v>23</v>
      </c>
      <c r="B24" s="30" t="s">
        <v>21</v>
      </c>
      <c r="C24" s="37"/>
      <c r="D24" s="31">
        <v>44986</v>
      </c>
      <c r="E24" s="23">
        <v>29072.45</v>
      </c>
      <c r="F24" s="32"/>
      <c r="G24" s="33"/>
      <c r="H24" s="34">
        <f t="shared" si="1"/>
        <v>29072.45</v>
      </c>
      <c r="I24" s="35"/>
      <c r="J24" s="24" t="s">
        <v>29</v>
      </c>
      <c r="K24" s="54"/>
      <c r="L24" s="54"/>
    </row>
    <row r="25" spans="1:12" s="4" customFormat="1" ht="37.5" customHeight="1" x14ac:dyDescent="0.2">
      <c r="A25" s="42" t="s">
        <v>24</v>
      </c>
      <c r="B25" s="25" t="s">
        <v>21</v>
      </c>
      <c r="C25" s="37"/>
      <c r="D25" s="26">
        <v>45016</v>
      </c>
      <c r="E25" s="22">
        <v>55376.1</v>
      </c>
      <c r="F25" s="27"/>
      <c r="G25" s="28"/>
      <c r="H25" s="24">
        <f t="shared" si="1"/>
        <v>55376.1</v>
      </c>
      <c r="I25" s="29"/>
      <c r="J25" s="24" t="s">
        <v>29</v>
      </c>
      <c r="K25" s="54"/>
      <c r="L25" s="54"/>
    </row>
    <row r="26" spans="1:12" s="4" customFormat="1" ht="37.5" customHeight="1" x14ac:dyDescent="0.2">
      <c r="A26" s="42" t="s">
        <v>25</v>
      </c>
      <c r="B26" s="25" t="s">
        <v>21</v>
      </c>
      <c r="C26" s="37"/>
      <c r="D26" s="26">
        <v>45016</v>
      </c>
      <c r="E26" s="24">
        <v>84912.320000000007</v>
      </c>
      <c r="F26" s="27"/>
      <c r="G26" s="28"/>
      <c r="H26" s="24">
        <f t="shared" si="1"/>
        <v>84912.320000000007</v>
      </c>
      <c r="I26" s="29"/>
      <c r="J26" s="24" t="s">
        <v>29</v>
      </c>
      <c r="K26" s="54"/>
      <c r="L26" s="54"/>
    </row>
    <row r="27" spans="1:12" s="4" customFormat="1" ht="37.5" customHeight="1" x14ac:dyDescent="0.2">
      <c r="A27" s="42" t="s">
        <v>26</v>
      </c>
      <c r="B27" s="25" t="s">
        <v>27</v>
      </c>
      <c r="C27" s="37"/>
      <c r="D27" s="26">
        <v>45016</v>
      </c>
      <c r="E27" s="22">
        <v>66000</v>
      </c>
      <c r="F27" s="27"/>
      <c r="G27" s="28"/>
      <c r="H27" s="24">
        <f t="shared" si="1"/>
        <v>66000</v>
      </c>
      <c r="I27" s="29"/>
      <c r="J27" s="24" t="s">
        <v>33</v>
      </c>
      <c r="K27" s="54"/>
      <c r="L27" s="54"/>
    </row>
    <row r="28" spans="1:12" s="4" customFormat="1" ht="37.5" customHeight="1" x14ac:dyDescent="0.25">
      <c r="A28" s="46"/>
      <c r="B28" s="52"/>
      <c r="C28" s="21"/>
      <c r="D28" s="18"/>
      <c r="E28" s="58"/>
      <c r="F28" s="58"/>
      <c r="G28" s="59"/>
      <c r="H28" s="60">
        <f t="shared" ref="H28:H30" si="2">+C28</f>
        <v>0</v>
      </c>
      <c r="I28" s="61"/>
      <c r="J28" s="53"/>
      <c r="K28" s="54"/>
      <c r="L28" s="54"/>
    </row>
    <row r="29" spans="1:12" s="4" customFormat="1" ht="37.5" customHeight="1" x14ac:dyDescent="0.25">
      <c r="A29" s="46"/>
      <c r="B29" s="52"/>
      <c r="C29" s="21"/>
      <c r="D29" s="18"/>
      <c r="E29" s="58"/>
      <c r="F29" s="58"/>
      <c r="G29" s="59"/>
      <c r="H29" s="60">
        <f t="shared" si="2"/>
        <v>0</v>
      </c>
      <c r="I29" s="61"/>
      <c r="J29" s="53"/>
      <c r="K29" s="54"/>
      <c r="L29" s="54"/>
    </row>
    <row r="30" spans="1:12" s="4" customFormat="1" ht="37.5" customHeight="1" x14ac:dyDescent="0.25">
      <c r="A30" s="46"/>
      <c r="B30" s="52"/>
      <c r="C30" s="19"/>
      <c r="D30" s="18"/>
      <c r="E30" s="58"/>
      <c r="F30" s="58"/>
      <c r="G30" s="59"/>
      <c r="H30" s="60">
        <f t="shared" si="2"/>
        <v>0</v>
      </c>
      <c r="I30" s="61"/>
      <c r="J30" s="54"/>
      <c r="K30" s="54"/>
      <c r="L30" s="54"/>
    </row>
    <row r="31" spans="1:12" s="4" customFormat="1" ht="37.5" customHeight="1" x14ac:dyDescent="0.25">
      <c r="A31" s="71" t="s">
        <v>5</v>
      </c>
      <c r="B31" s="71"/>
      <c r="C31" s="71"/>
      <c r="D31" s="71"/>
      <c r="E31" s="71"/>
      <c r="F31" s="71"/>
      <c r="G31" s="71"/>
      <c r="H31" s="71"/>
      <c r="I31" s="71"/>
      <c r="J31" s="71"/>
      <c r="K31" s="62"/>
      <c r="L31" s="62"/>
    </row>
    <row r="32" spans="1:12" s="4" customFormat="1" ht="37.5" customHeight="1" x14ac:dyDescent="0.25">
      <c r="A32" s="71" t="s">
        <v>4</v>
      </c>
      <c r="B32" s="71"/>
      <c r="C32" s="71"/>
      <c r="D32" s="71"/>
      <c r="E32" s="71"/>
      <c r="F32" s="71"/>
      <c r="G32" s="71"/>
      <c r="H32" s="71"/>
      <c r="I32" s="71"/>
      <c r="J32" s="71"/>
      <c r="K32" s="62"/>
      <c r="L32" s="62"/>
    </row>
    <row r="33" spans="1:12" s="6" customFormat="1" ht="24.75" customHeight="1" x14ac:dyDescent="0.25">
      <c r="A33" s="47"/>
      <c r="B33" s="53"/>
      <c r="C33" s="13"/>
      <c r="D33" s="71"/>
      <c r="E33" s="71"/>
      <c r="F33" s="71"/>
      <c r="G33" s="71"/>
      <c r="H33" s="71"/>
      <c r="I33" s="71"/>
      <c r="J33" s="53"/>
      <c r="K33" s="53"/>
      <c r="L33" s="53"/>
    </row>
    <row r="34" spans="1:12" s="6" customFormat="1" ht="27.75" customHeight="1" x14ac:dyDescent="0.25">
      <c r="A34" s="47"/>
      <c r="B34" s="53"/>
      <c r="C34" s="13"/>
      <c r="D34" s="69"/>
      <c r="E34" s="69"/>
      <c r="F34" s="69"/>
      <c r="G34" s="69"/>
      <c r="H34" s="69"/>
      <c r="I34" s="69"/>
      <c r="J34" s="53"/>
      <c r="K34" s="53"/>
      <c r="L34" s="53"/>
    </row>
    <row r="35" spans="1:12" s="6" customFormat="1" ht="24.75" customHeight="1" x14ac:dyDescent="0.3">
      <c r="A35" s="47"/>
      <c r="B35" s="53"/>
      <c r="C35" s="13"/>
      <c r="D35" s="68"/>
      <c r="E35" s="68"/>
      <c r="F35" s="68"/>
      <c r="G35" s="68"/>
      <c r="H35" s="68"/>
      <c r="I35" s="68"/>
      <c r="J35" s="53"/>
      <c r="K35" s="53"/>
      <c r="L35" s="53"/>
    </row>
    <row r="36" spans="1:12" s="6" customFormat="1" ht="25.5" customHeight="1" x14ac:dyDescent="0.2">
      <c r="A36" s="47"/>
      <c r="B36" s="53"/>
      <c r="C36" s="13"/>
      <c r="D36" s="5"/>
      <c r="E36" s="63"/>
      <c r="F36" s="63"/>
      <c r="G36" s="63"/>
      <c r="H36" s="63"/>
      <c r="I36" s="64"/>
      <c r="J36" s="53"/>
      <c r="K36" s="53"/>
      <c r="L36" s="53"/>
    </row>
    <row r="37" spans="1:12" s="6" customFormat="1" ht="31.5" customHeight="1" x14ac:dyDescent="0.2">
      <c r="A37" s="47"/>
      <c r="B37" s="53"/>
      <c r="C37" s="13"/>
      <c r="D37" s="5"/>
      <c r="E37" s="63"/>
      <c r="F37" s="63"/>
      <c r="G37" s="63"/>
      <c r="H37" s="63"/>
      <c r="I37" s="64"/>
      <c r="J37" s="53"/>
      <c r="K37" s="53"/>
      <c r="L37" s="53"/>
    </row>
    <row r="38" spans="1:12" s="4" customFormat="1" ht="15" x14ac:dyDescent="0.25">
      <c r="A38" s="48"/>
      <c r="B38" s="54"/>
      <c r="C38" s="7"/>
      <c r="D38" s="8"/>
      <c r="E38" s="65"/>
      <c r="F38" s="65"/>
      <c r="G38" s="65"/>
      <c r="H38" s="65"/>
      <c r="I38" s="48"/>
      <c r="J38" s="54"/>
      <c r="K38" s="54"/>
      <c r="L38" s="54"/>
    </row>
    <row r="39" spans="1:12" s="4" customFormat="1" x14ac:dyDescent="0.2">
      <c r="A39" s="48"/>
      <c r="B39" s="54"/>
      <c r="C39" s="7"/>
      <c r="D39" s="7"/>
      <c r="E39" s="65"/>
      <c r="F39" s="65"/>
      <c r="G39" s="65"/>
      <c r="H39" s="65"/>
      <c r="I39" s="48"/>
      <c r="J39" s="54"/>
      <c r="K39" s="54"/>
      <c r="L39" s="54"/>
    </row>
    <row r="40" spans="1:12" s="4" customFormat="1" x14ac:dyDescent="0.2">
      <c r="A40" s="48"/>
      <c r="B40" s="54"/>
      <c r="C40" s="7"/>
      <c r="D40" s="7"/>
      <c r="E40" s="65"/>
      <c r="F40" s="65"/>
      <c r="G40" s="65"/>
      <c r="H40" s="65"/>
      <c r="I40" s="48"/>
      <c r="J40" s="54"/>
      <c r="K40" s="54"/>
      <c r="L40" s="54"/>
    </row>
    <row r="41" spans="1:12" s="4" customFormat="1" x14ac:dyDescent="0.2">
      <c r="A41" s="48"/>
      <c r="B41" s="54"/>
      <c r="C41" s="7"/>
      <c r="D41" s="7"/>
      <c r="E41" s="65"/>
      <c r="F41" s="65"/>
      <c r="G41" s="65"/>
      <c r="H41" s="65"/>
      <c r="I41" s="48"/>
      <c r="J41" s="54"/>
      <c r="K41" s="54"/>
      <c r="L41" s="54"/>
    </row>
    <row r="42" spans="1:12" s="4" customFormat="1" x14ac:dyDescent="0.2">
      <c r="A42" s="48"/>
      <c r="B42" s="54"/>
      <c r="C42" s="7"/>
      <c r="D42" s="7"/>
      <c r="E42" s="65"/>
      <c r="F42" s="65"/>
      <c r="G42" s="65"/>
      <c r="H42" s="65"/>
      <c r="I42" s="48"/>
      <c r="J42" s="54"/>
      <c r="K42" s="54"/>
      <c r="L42" s="54"/>
    </row>
    <row r="43" spans="1:12" s="4" customFormat="1" x14ac:dyDescent="0.2">
      <c r="A43" s="48"/>
      <c r="B43" s="54"/>
      <c r="C43" s="7"/>
      <c r="D43" s="7"/>
      <c r="E43" s="65"/>
      <c r="F43" s="65"/>
      <c r="G43" s="65"/>
      <c r="H43" s="65"/>
      <c r="I43" s="48"/>
      <c r="J43" s="54"/>
      <c r="K43" s="54"/>
      <c r="L43" s="54"/>
    </row>
    <row r="44" spans="1:12" s="4" customFormat="1" x14ac:dyDescent="0.2">
      <c r="A44" s="48"/>
      <c r="B44" s="54"/>
      <c r="C44" s="7"/>
      <c r="D44" s="7"/>
      <c r="E44" s="65"/>
      <c r="F44" s="65"/>
      <c r="G44" s="65"/>
      <c r="H44" s="65"/>
      <c r="I44" s="48"/>
      <c r="J44" s="54"/>
      <c r="K44" s="54"/>
      <c r="L44" s="54"/>
    </row>
    <row r="45" spans="1:12" s="4" customFormat="1" x14ac:dyDescent="0.2">
      <c r="A45" s="48"/>
      <c r="B45" s="54"/>
      <c r="C45" s="7"/>
      <c r="D45" s="7"/>
      <c r="E45" s="65"/>
      <c r="F45" s="65"/>
      <c r="G45" s="65"/>
      <c r="H45" s="65"/>
      <c r="I45" s="48"/>
      <c r="J45" s="54"/>
      <c r="K45" s="54"/>
      <c r="L45" s="54"/>
    </row>
    <row r="46" spans="1:12" s="4" customFormat="1" x14ac:dyDescent="0.2">
      <c r="A46" s="48"/>
      <c r="B46" s="54"/>
      <c r="C46" s="7"/>
      <c r="D46" s="7"/>
      <c r="E46" s="65"/>
      <c r="F46" s="65"/>
      <c r="G46" s="65"/>
      <c r="H46" s="65"/>
      <c r="I46" s="48"/>
      <c r="J46" s="54"/>
      <c r="K46" s="54"/>
      <c r="L46" s="54"/>
    </row>
    <row r="47" spans="1:12" s="4" customFormat="1" x14ac:dyDescent="0.2">
      <c r="A47" s="48"/>
      <c r="B47" s="54"/>
      <c r="C47" s="7"/>
      <c r="D47" s="7"/>
      <c r="E47" s="65"/>
      <c r="F47" s="65"/>
      <c r="G47" s="65"/>
      <c r="H47" s="65"/>
      <c r="I47" s="48"/>
      <c r="J47" s="54"/>
      <c r="K47" s="54"/>
      <c r="L47" s="54"/>
    </row>
    <row r="48" spans="1:12" s="4" customFormat="1" x14ac:dyDescent="0.2">
      <c r="A48" s="48"/>
      <c r="B48" s="54"/>
      <c r="C48" s="7"/>
      <c r="D48" s="7"/>
      <c r="E48" s="65"/>
      <c r="F48" s="65"/>
      <c r="G48" s="65"/>
      <c r="H48" s="65"/>
      <c r="I48" s="48"/>
      <c r="J48" s="54"/>
      <c r="K48" s="54"/>
      <c r="L48" s="54"/>
    </row>
    <row r="49" spans="1:12" s="4" customFormat="1" x14ac:dyDescent="0.2">
      <c r="A49" s="48"/>
      <c r="B49" s="54"/>
      <c r="C49" s="7"/>
      <c r="D49" s="7"/>
      <c r="E49" s="65"/>
      <c r="F49" s="65"/>
      <c r="G49" s="65"/>
      <c r="H49" s="65"/>
      <c r="I49" s="48"/>
      <c r="J49" s="54"/>
      <c r="K49" s="54"/>
      <c r="L49" s="54"/>
    </row>
    <row r="50" spans="1:12" s="4" customFormat="1" x14ac:dyDescent="0.2">
      <c r="A50" s="48"/>
      <c r="B50" s="54"/>
      <c r="C50" s="7"/>
      <c r="D50" s="7"/>
      <c r="E50" s="65"/>
      <c r="F50" s="65"/>
      <c r="G50" s="65"/>
      <c r="H50" s="65"/>
      <c r="I50" s="48"/>
      <c r="J50" s="54"/>
      <c r="K50" s="54"/>
      <c r="L50" s="54"/>
    </row>
  </sheetData>
  <autoFilter ref="D16:I16"/>
  <mergeCells count="9">
    <mergeCell ref="D35:I35"/>
    <mergeCell ref="D34:I34"/>
    <mergeCell ref="D8:I8"/>
    <mergeCell ref="D33:I33"/>
    <mergeCell ref="A12:J12"/>
    <mergeCell ref="A13:J13"/>
    <mergeCell ref="A14:J14"/>
    <mergeCell ref="A31:J31"/>
    <mergeCell ref="A32:J32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2023-04-20T13:34:56Z</cp:lastPrinted>
  <dcterms:created xsi:type="dcterms:W3CDTF">2020-03-04T12:52:03Z</dcterms:created>
  <dcterms:modified xsi:type="dcterms:W3CDTF">2023-04-20T19:28:08Z</dcterms:modified>
</cp:coreProperties>
</file>